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17633\Desktop\"/>
    </mc:Choice>
  </mc:AlternateContent>
  <xr:revisionPtr revIDLastSave="0" documentId="8_{52FD9470-8A69-46FC-ADE6-5B48648714F5}" xr6:coauthVersionLast="43" xr6:coauthVersionMax="43" xr10:uidLastSave="{00000000-0000-0000-0000-000000000000}"/>
  <bookViews>
    <workbookView xWindow="-110" yWindow="-110" windowWidth="19420" windowHeight="10420" firstSheet="4" activeTab="4" xr2:uid="{00000000-000D-0000-FFFF-FFFF00000000}"/>
  </bookViews>
  <sheets>
    <sheet name="表紙" sheetId="4" r:id="rId1"/>
    <sheet name="改訂履歴" sheetId="72" r:id="rId2"/>
    <sheet name="使用方法" sheetId="68" r:id="rId3"/>
    <sheet name="全体" sheetId="5" r:id="rId4"/>
    <sheet name="查询出库设定" sheetId="44" r:id="rId5"/>
    <sheet name="出入库预定查询" sheetId="41" r:id="rId6"/>
    <sheet name="商品信息维护" sheetId="48" r:id="rId7"/>
    <sheet name="再入库预定删除" sheetId="49" r:id="rId8"/>
    <sheet name="21" sheetId="56" r:id="rId9"/>
    <sheet name="22" sheetId="57" r:id="rId10"/>
    <sheet name="23" sheetId="58" r:id="rId11"/>
    <sheet name="24" sheetId="59" r:id="rId12"/>
    <sheet name="25" sheetId="60" r:id="rId13"/>
  </sheets>
  <externalReferences>
    <externalReference r:id="rId14"/>
    <externalReference r:id="rId15"/>
  </externalReferences>
  <definedNames>
    <definedName name="DF_AGC_欠品なし自動倉庫からの引当">'[1]1'!$D$43</definedName>
    <definedName name="使用区分">[2]目次!$G$5:$G$7</definedName>
    <definedName name="依照迁移表正确更新_ASRS出庫開始設定迁移表">'[1]1'!$D$27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" i="48" l="1"/>
  <c r="G1" i="60" l="1"/>
  <c r="G1" i="59"/>
  <c r="G1" i="58"/>
  <c r="G1" i="57"/>
  <c r="G1" i="56"/>
  <c r="G1" i="41"/>
  <c r="G1" i="44"/>
  <c r="C6" i="5" s="1"/>
  <c r="B16" i="5"/>
  <c r="C16" i="5" s="1"/>
  <c r="B15" i="5"/>
  <c r="C15" i="5" s="1"/>
  <c r="B14" i="5"/>
  <c r="C14" i="5" s="1"/>
  <c r="B13" i="5"/>
  <c r="C13" i="5" s="1"/>
  <c r="B12" i="5"/>
  <c r="C12" i="5" s="1"/>
  <c r="B10" i="5"/>
  <c r="C10" i="5" s="1"/>
  <c r="B9" i="5"/>
  <c r="C9" i="5" s="1"/>
  <c r="B8" i="5"/>
  <c r="C8" i="5" s="1"/>
  <c r="B7" i="5"/>
  <c r="C7" i="5" s="1"/>
  <c r="C5" i="5"/>
  <c r="B4" i="5"/>
  <c r="C4" i="5" l="1"/>
</calcChain>
</file>

<file path=xl/sharedStrings.xml><?xml version="1.0" encoding="utf-8"?>
<sst xmlns="http://schemas.openxmlformats.org/spreadsheetml/2006/main" count="438" uniqueCount="177">
  <si>
    <t>改訂履歴</t>
  </si>
  <si>
    <t>改訂日付</t>
  </si>
  <si>
    <t>ﾘﾘｰｽNo</t>
  </si>
  <si>
    <t>改訂担当</t>
  </si>
  <si>
    <t>改訂内容</t>
  </si>
  <si>
    <t>1.00</t>
  </si>
  <si>
    <t>廣瀬</t>
  </si>
  <si>
    <t>初版発行</t>
  </si>
  <si>
    <t>使用方法</t>
  </si>
  <si>
    <t>全体進捗管理表</t>
  </si>
  <si>
    <t>１．テスト概要毎に区分を入力します。</t>
  </si>
  <si>
    <t>ＥＸ）</t>
  </si>
  <si>
    <t>入庫、出庫、制御</t>
  </si>
  <si>
    <t>２．全体進捗率は自動計算されます。</t>
  </si>
  <si>
    <t>個別テスト進捗表</t>
  </si>
  <si>
    <t>１．テスト概要を入力します。</t>
  </si>
  <si>
    <t>２．テスト手順を入力します。</t>
  </si>
  <si>
    <t>３．テスト手順に対する確認事項を入力します。</t>
  </si>
  <si>
    <t>４．確認事項１つに対してＮｏを入力します。</t>
  </si>
  <si>
    <t>５．テスト中の項目は進捗を入力します。</t>
  </si>
  <si>
    <t>６．確認事項がＯＫになれば確認者と日付を入力します。</t>
  </si>
  <si>
    <t>７．進捗率は自動計算されます。</t>
  </si>
  <si>
    <t>シートについて</t>
  </si>
  <si>
    <t>１．１番から順に使用して下さい。</t>
  </si>
  <si>
    <t>単体テスト要領書  全体進捗表</t>
  </si>
  <si>
    <t>区分</t>
  </si>
  <si>
    <t>テスト概要</t>
  </si>
  <si>
    <t>進捗</t>
  </si>
  <si>
    <t>维护</t>
  </si>
  <si>
    <t>出库</t>
  </si>
  <si>
    <t>全体進捗</t>
  </si>
  <si>
    <t>No</t>
  </si>
  <si>
    <t>テスト進捗率</t>
  </si>
  <si>
    <t>テスト</t>
  </si>
  <si>
    <t>日付</t>
  </si>
  <si>
    <t>確認者</t>
  </si>
  <si>
    <t>結果</t>
  </si>
  <si>
    <t>テスト手順書</t>
  </si>
  <si>
    <t>確認事項</t>
  </si>
  <si>
    <t>《画面打键》</t>
  </si>
  <si>
    <t>-</t>
  </si>
  <si>
    <t>画面打键实施。</t>
  </si>
  <si>
    <t>OK</t>
  </si>
  <si>
    <t>系统检查</t>
  </si>
  <si>
    <t>共通处理。</t>
  </si>
  <si>
    <t>出库站台检查</t>
  </si>
  <si>
    <t>《AGC通信》</t>
  </si>
  <si>
    <r>
      <rPr>
        <sz val="11"/>
        <rFont val="ＭＳ Ｐゴシック"/>
        <family val="2"/>
      </rPr>
      <t>O</t>
    </r>
    <r>
      <rPr>
        <sz val="11"/>
        <rFont val="ＭＳ Ｐゴシック"/>
        <family val="2"/>
      </rPr>
      <t>K</t>
    </r>
  </si>
  <si>
    <t>一览数据取得</t>
  </si>
  <si>
    <t>《入力》按钮按下</t>
  </si>
  <si>
    <t>在库检查</t>
  </si>
  <si>
    <t>《设定》按钮按下</t>
  </si>
  <si>
    <t>查询出库数据作成</t>
  </si>
  <si>
    <t>正常全数出库</t>
  </si>
  <si>
    <t>根据输入条件，正确检索出数据。</t>
  </si>
  <si>
    <t>显示</t>
  </si>
  <si>
    <r>
      <rPr>
        <sz val="11"/>
        <rFont val="ＭＳ Ｐゴシック"/>
        <family val="2"/>
      </rPr>
      <t>画面打</t>
    </r>
    <r>
      <rPr>
        <sz val="11"/>
        <rFont val="宋体"/>
        <family val="3"/>
        <charset val="134"/>
      </rPr>
      <t>键实</t>
    </r>
    <r>
      <rPr>
        <sz val="11"/>
        <rFont val="ＭＳ Ｐゴシック"/>
        <family val="2"/>
      </rPr>
      <t>施。</t>
    </r>
  </si>
  <si>
    <r>
      <rPr>
        <sz val="11"/>
        <rFont val="ＭＳ Ｐゴシック"/>
        <family val="2"/>
      </rPr>
      <t>《</t>
    </r>
    <r>
      <rPr>
        <sz val="11"/>
        <rFont val="宋体"/>
        <family val="3"/>
        <charset val="134"/>
      </rPr>
      <t>初期表示》</t>
    </r>
  </si>
  <si>
    <t>表示</t>
  </si>
  <si>
    <t>《检索》按钮按下，tab选择为入库预定</t>
  </si>
  <si>
    <t>《检索》按钮按下，tab选择为出库预定</t>
  </si>
  <si>
    <r>
      <rPr>
        <sz val="11"/>
        <rFont val="宋体"/>
        <family val="3"/>
        <charset val="134"/>
      </rPr>
      <t>显</t>
    </r>
    <r>
      <rPr>
        <sz val="11"/>
        <rFont val="ＭＳ Ｐゴシック"/>
        <family val="2"/>
      </rPr>
      <t>示</t>
    </r>
  </si>
  <si>
    <t>李敬</t>
    <phoneticPr fontId="21" type="noConversion"/>
  </si>
  <si>
    <t>黄佳琪</t>
    <phoneticPr fontId="21" type="noConversion"/>
  </si>
  <si>
    <t>王亦昀</t>
    <phoneticPr fontId="21" type="noConversion"/>
  </si>
  <si>
    <t>查询出库设定</t>
    <phoneticPr fontId="21" type="noConversion"/>
  </si>
  <si>
    <t>查询</t>
    <phoneticPr fontId="21" type="noConversion"/>
  </si>
  <si>
    <r>
      <rPr>
        <sz val="11"/>
        <rFont val="ＭＳ Ｐゴシック"/>
        <family val="2"/>
      </rPr>
      <t>商品信息</t>
    </r>
    <r>
      <rPr>
        <sz val="11"/>
        <rFont val="宋体"/>
        <family val="3"/>
        <charset val="134"/>
      </rPr>
      <t>维护</t>
    </r>
    <r>
      <rPr>
        <sz val="11"/>
        <rFont val="宋体"/>
        <family val="3"/>
        <charset val="134"/>
      </rPr>
      <t>维护</t>
    </r>
    <phoneticPr fontId="21" type="noConversion"/>
  </si>
  <si>
    <t>杨畅</t>
  </si>
  <si>
    <t>杨畅</t>
    <phoneticPr fontId="21" type="noConversion"/>
  </si>
  <si>
    <r>
      <t>《</t>
    </r>
    <r>
      <rPr>
        <sz val="11"/>
        <rFont val="宋体"/>
        <family val="3"/>
        <charset val="134"/>
      </rPr>
      <t>查询</t>
    </r>
    <r>
      <rPr>
        <sz val="11"/>
        <rFont val="ＭＳ Ｐゴシック"/>
        <family val="2"/>
      </rPr>
      <t>出</t>
    </r>
    <r>
      <rPr>
        <sz val="11"/>
        <rFont val="宋体"/>
        <family val="3"/>
        <charset val="134"/>
      </rPr>
      <t>库设</t>
    </r>
    <r>
      <rPr>
        <sz val="11"/>
        <rFont val="ＭＳ Ｐゴシック"/>
        <family val="2"/>
      </rPr>
      <t>定》</t>
    </r>
    <phoneticPr fontId="21" type="noConversion"/>
  </si>
  <si>
    <r>
      <rPr>
        <sz val="11"/>
        <rFont val="宋体"/>
        <family val="3"/>
        <charset val="134"/>
      </rPr>
      <t>查询</t>
    </r>
    <r>
      <rPr>
        <sz val="11"/>
        <rFont val="ＭＳ Ｐゴシック"/>
        <family val="2"/>
      </rPr>
      <t>出</t>
    </r>
    <r>
      <rPr>
        <sz val="11"/>
        <rFont val="宋体"/>
        <family val="3"/>
        <charset val="134"/>
      </rPr>
      <t>库设</t>
    </r>
    <r>
      <rPr>
        <sz val="11"/>
        <rFont val="ＭＳ Ｐゴシック"/>
        <family val="2"/>
      </rPr>
      <t>定，例外出</t>
    </r>
    <r>
      <rPr>
        <sz val="11"/>
        <rFont val="宋体"/>
        <family val="3"/>
        <charset val="134"/>
      </rPr>
      <t>库</t>
    </r>
    <r>
      <rPr>
        <sz val="11"/>
        <rFont val="ＭＳ Ｐゴシック"/>
        <family val="2"/>
      </rPr>
      <t>。</t>
    </r>
    <phoneticPr fontId="21" type="noConversion"/>
  </si>
  <si>
    <t>《初期表示检索条件》</t>
    <phoneticPr fontId="21" type="noConversion"/>
  </si>
  <si>
    <t>检索</t>
    <phoneticPr fontId="21" type="noConversion"/>
  </si>
  <si>
    <t>《检索F5》按钮按下</t>
    <phoneticPr fontId="21" type="noConversion"/>
  </si>
  <si>
    <t>以下数据显示正确。
* 出库数
* 库存数
* 商品代码
* 客户名称
* 客户代码
* 箱号
*托盘号
*上位入库时间
*批次No.
*货架号NO.
*入库分类
*入库日期时间
*备注</t>
    <phoneticPr fontId="21" type="noConversion"/>
  </si>
  <si>
    <r>
      <t>根据DnStock</t>
    </r>
    <r>
      <rPr>
        <sz val="11"/>
        <rFont val="宋体"/>
        <family val="3"/>
        <charset val="134"/>
      </rPr>
      <t>表正确显示内容。
* 商品名称
* 客户名称。
* 托盘号。
*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箱号
*入库日期时间
*货架号
通过组合检索（</t>
    </r>
    <r>
      <rPr>
        <sz val="11"/>
        <rFont val="宋体"/>
        <family val="3"/>
        <charset val="134"/>
      </rPr>
      <t>F5</t>
    </r>
    <r>
      <rPr>
        <sz val="11"/>
        <rFont val="宋体"/>
        <family val="3"/>
        <charset val="134"/>
      </rPr>
      <t>）显示数据。（日期格式输入日期可以检索，输入时间时候必须输入日期）</t>
    </r>
    <phoneticPr fontId="21" type="noConversion"/>
  </si>
  <si>
    <t>《输入》按钮按下</t>
    <phoneticPr fontId="21" type="noConversion"/>
  </si>
  <si>
    <r>
      <t>O</t>
    </r>
    <r>
      <rPr>
        <sz val="11"/>
        <rFont val="ＭＳ Ｐゴシック"/>
        <family val="2"/>
      </rPr>
      <t>K</t>
    </r>
    <phoneticPr fontId="21" type="noConversion"/>
  </si>
  <si>
    <t>OK</t>
    <phoneticPr fontId="21" type="noConversion"/>
  </si>
  <si>
    <t>根据上面listCell信息对出库信息全数出库和输入出库（不输入数据默认提交没数据）摘要文本框数据可以不写。</t>
    <phoneticPr fontId="21" type="noConversion"/>
  </si>
  <si>
    <t>输入数据展示</t>
    <phoneticPr fontId="21" type="noConversion"/>
  </si>
  <si>
    <t>详细Detali数据一览
* 商品代码
* 商品名称
* 客户名称
* 客户代码
* 箱号
*托盘号
*上位入库时间
*批次No.
*出库数
*库存数
*货架号NO.
*入库分类
*摘要</t>
    <phoneticPr fontId="21" type="noConversion"/>
  </si>
  <si>
    <t>数据一览和详细信息展示</t>
    <phoneticPr fontId="21" type="noConversion"/>
  </si>
  <si>
    <t xml:space="preserve">检验：
1，出库数不能大于库存数。
2，一览信息和详细数据分为：勾选全数，输入出库数出库。
3，一览信息输入后，动态展示到详细数据列表，动态加载，详细取消动态还原取消数据到一览信息列表
</t>
    <phoneticPr fontId="21" type="noConversion"/>
  </si>
  <si>
    <r>
      <rPr>
        <b/>
        <u/>
        <sz val="11"/>
        <color theme="1"/>
        <rFont val="宋体"/>
        <family val="3"/>
        <charset val="134"/>
      </rPr>
      <t>设</t>
    </r>
    <r>
      <rPr>
        <b/>
        <u/>
        <sz val="11"/>
        <color theme="1"/>
        <rFont val="ＭＳ Ｐゴシック"/>
        <family val="2"/>
      </rPr>
      <t>定数据作成：
*作</t>
    </r>
    <r>
      <rPr>
        <b/>
        <u/>
        <sz val="11"/>
        <color theme="1"/>
        <rFont val="宋体"/>
        <family val="3"/>
        <charset val="134"/>
      </rPr>
      <t>业信息开始
*搬运信息开始
*库存信息修改</t>
    </r>
    <r>
      <rPr>
        <u/>
        <sz val="11"/>
        <color rgb="FF800080"/>
        <rFont val="宋体"/>
        <family val="3"/>
        <charset val="134"/>
      </rPr>
      <t xml:space="preserve">
</t>
    </r>
  </si>
  <si>
    <t>杨畅</t>
    <phoneticPr fontId="21" type="noConversion"/>
  </si>
  <si>
    <r>
      <t>O</t>
    </r>
    <r>
      <rPr>
        <sz val="11"/>
        <rFont val="ＭＳ Ｐゴシック"/>
        <family val="2"/>
      </rPr>
      <t>K</t>
    </r>
    <phoneticPr fontId="21" type="noConversion"/>
  </si>
  <si>
    <t>OK</t>
    <phoneticPr fontId="21" type="noConversion"/>
  </si>
  <si>
    <t>* 预定日。
* 预定号。
* 商品名称。
* 客户名称
* 状态（未作业，作业中，完成）</t>
    <phoneticPr fontId="21" type="noConversion"/>
  </si>
  <si>
    <t>杨畅</t>
    <phoneticPr fontId="21" type="noConversion"/>
  </si>
  <si>
    <t>预定日</t>
    <phoneticPr fontId="21" type="noConversion"/>
  </si>
  <si>
    <t>预定号</t>
    <phoneticPr fontId="21" type="noConversion"/>
  </si>
  <si>
    <t>商品名称</t>
    <phoneticPr fontId="21" type="noConversion"/>
  </si>
  <si>
    <t>客户名称</t>
    <phoneticPr fontId="21" type="noConversion"/>
  </si>
  <si>
    <t>状态</t>
    <phoneticPr fontId="21" type="noConversion"/>
  </si>
  <si>
    <t>根据输入条件，正确检索出数据。</t>
    <phoneticPr fontId="21" type="noConversion"/>
  </si>
  <si>
    <t xml:space="preserve">正确显示以下项目：
入库预订No.
行No.
箱号
托盘号
数量
商品代码
客户代码
客户名称
批次No.
上位入库时间
状态
 </t>
    <phoneticPr fontId="21" type="noConversion"/>
  </si>
  <si>
    <t>正确显示以下项目：
出库预订No.
行No.
商品代码
客户代码
客户名称
状态
备注
登录时间</t>
    <phoneticPr fontId="21" type="noConversion"/>
  </si>
  <si>
    <t>分页显示</t>
    <phoneticPr fontId="21" type="noConversion"/>
  </si>
  <si>
    <t>分页显示条数</t>
    <phoneticPr fontId="21" type="noConversion"/>
  </si>
  <si>
    <t>OK</t>
    <phoneticPr fontId="21" type="noConversion"/>
  </si>
  <si>
    <t>导出</t>
    <phoneticPr fontId="21" type="noConversion"/>
  </si>
  <si>
    <t>导出cvs,exl</t>
    <phoneticPr fontId="21" type="noConversion"/>
  </si>
  <si>
    <r>
      <t>分</t>
    </r>
    <r>
      <rPr>
        <sz val="11"/>
        <rFont val="宋体"/>
        <family val="3"/>
        <charset val="134"/>
      </rPr>
      <t>页显</t>
    </r>
    <r>
      <rPr>
        <sz val="11"/>
        <rFont val="ＭＳ Ｐゴシック"/>
        <family val="2"/>
      </rPr>
      <t>示</t>
    </r>
    <phoneticPr fontId="21" type="noConversion"/>
  </si>
  <si>
    <r>
      <rPr>
        <sz val="11"/>
        <rFont val="宋体"/>
        <family val="3"/>
        <charset val="134"/>
      </rPr>
      <t>导</t>
    </r>
    <r>
      <rPr>
        <sz val="11"/>
        <rFont val="ＭＳ Ｐゴシック"/>
        <family val="2"/>
      </rPr>
      <t>出</t>
    </r>
    <phoneticPr fontId="21" type="noConversion"/>
  </si>
  <si>
    <r>
      <t>分</t>
    </r>
    <r>
      <rPr>
        <sz val="11"/>
        <rFont val="宋体"/>
        <family val="3"/>
        <charset val="134"/>
      </rPr>
      <t>页显</t>
    </r>
    <r>
      <rPr>
        <sz val="11"/>
        <rFont val="ＭＳ Ｐゴシック"/>
        <family val="2"/>
      </rPr>
      <t>示条数</t>
    </r>
    <phoneticPr fontId="21" type="noConversion"/>
  </si>
  <si>
    <r>
      <rPr>
        <sz val="11"/>
        <rFont val="宋体"/>
        <family val="3"/>
        <charset val="134"/>
      </rPr>
      <t>导</t>
    </r>
    <r>
      <rPr>
        <sz val="11"/>
        <rFont val="ＭＳ Ｐゴシック"/>
        <family val="2"/>
      </rPr>
      <t>出cvs,exl</t>
    </r>
    <phoneticPr fontId="21" type="noConversion"/>
  </si>
  <si>
    <r>
      <t xml:space="preserve">* 出库设备搬送可能。
(出库巷道和出库站台的设备状态运行正常。)
* 系统没有处于日次更新中的状态。
* 系统没有处于搬送数据清除中的状态。
* 搬送路径检查结果正常。
* 在库未分配。
* 在库存在且可进行出库。
* </t>
    </r>
    <r>
      <rPr>
        <sz val="11"/>
        <rFont val="宋体"/>
        <family val="3"/>
        <charset val="134"/>
      </rPr>
      <t xml:space="preserve">站台是否中断
</t>
    </r>
    <r>
      <rPr>
        <sz val="11"/>
        <rFont val="宋体"/>
        <family val="3"/>
        <charset val="134"/>
      </rPr>
      <t xml:space="preserve">
</t>
    </r>
    <phoneticPr fontId="21" type="noConversion"/>
  </si>
  <si>
    <t>商品信息维护</t>
    <phoneticPr fontId="21" type="noConversion"/>
  </si>
  <si>
    <t>* 商品名称。
* 库存状态（没有条件，有在库，无在库）
* 有无预定（没有条件，有预定，无预定）
* 客户名称
* 最后更新日</t>
    <phoneticPr fontId="21" type="noConversion"/>
  </si>
  <si>
    <t>库存状态</t>
    <phoneticPr fontId="21" type="noConversion"/>
  </si>
  <si>
    <t>有无预定</t>
    <phoneticPr fontId="21" type="noConversion"/>
  </si>
  <si>
    <t>最后更新日</t>
    <phoneticPr fontId="21" type="noConversion"/>
  </si>
  <si>
    <t xml:space="preserve">正确显示以下项目：
商品代码
商品名称
最后使用日
 </t>
    <phoneticPr fontId="21" type="noConversion"/>
  </si>
  <si>
    <t>《检索》按钮按下</t>
    <phoneticPr fontId="21" type="noConversion"/>
  </si>
  <si>
    <r>
      <rPr>
        <sz val="11"/>
        <rFont val="宋体"/>
        <family val="3"/>
        <charset val="134"/>
      </rPr>
      <t>详细</t>
    </r>
    <r>
      <rPr>
        <sz val="11"/>
        <rFont val="ＭＳ Ｐゴシック"/>
        <family val="2"/>
      </rPr>
      <t>tab登</t>
    </r>
    <r>
      <rPr>
        <sz val="11"/>
        <rFont val="宋体"/>
        <family val="3"/>
        <charset val="134"/>
      </rPr>
      <t>录</t>
    </r>
    <phoneticPr fontId="21" type="noConversion"/>
  </si>
  <si>
    <r>
      <rPr>
        <sz val="11"/>
        <rFont val="宋体"/>
        <family val="3"/>
        <charset val="134"/>
      </rPr>
      <t>详细</t>
    </r>
    <r>
      <rPr>
        <sz val="11"/>
        <rFont val="ＭＳ Ｐゴシック"/>
        <family val="2"/>
      </rPr>
      <t>tab修改</t>
    </r>
    <phoneticPr fontId="21" type="noConversion"/>
  </si>
  <si>
    <t>详细tab删除</t>
    <phoneticPr fontId="21" type="noConversion"/>
  </si>
  <si>
    <t>下面详细tab详细</t>
    <phoneticPr fontId="21" type="noConversion"/>
  </si>
  <si>
    <t>详细按钮占时不做，禁用，(客户说）</t>
    <phoneticPr fontId="21" type="noConversion"/>
  </si>
  <si>
    <t>点击上面list列表，数据装载到下面tab登录</t>
    <phoneticPr fontId="21" type="noConversion"/>
  </si>
  <si>
    <r>
      <t>商品代</t>
    </r>
    <r>
      <rPr>
        <sz val="11"/>
        <rFont val="宋体"/>
        <family val="3"/>
        <charset val="134"/>
      </rPr>
      <t>码
商品名称
最后使用日</t>
    </r>
    <phoneticPr fontId="21" type="noConversion"/>
  </si>
  <si>
    <r>
      <t>登</t>
    </r>
    <r>
      <rPr>
        <sz val="11"/>
        <rFont val="宋体"/>
        <family val="3"/>
        <charset val="134"/>
      </rPr>
      <t>录新增</t>
    </r>
    <phoneticPr fontId="21" type="noConversion"/>
  </si>
  <si>
    <r>
      <rPr>
        <sz val="11"/>
        <rFont val="宋体"/>
        <family val="3"/>
        <charset val="134"/>
      </rPr>
      <t>设</t>
    </r>
    <r>
      <rPr>
        <sz val="11"/>
        <rFont val="ＭＳ Ｐゴシック"/>
        <family val="2"/>
      </rPr>
      <t>定（</t>
    </r>
    <r>
      <rPr>
        <sz val="11"/>
        <rFont val="宋体"/>
        <family val="3"/>
        <charset val="134"/>
      </rPr>
      <t>F2</t>
    </r>
    <r>
      <rPr>
        <sz val="11"/>
        <rFont val="ＭＳ Ｐゴシック"/>
        <family val="2"/>
      </rPr>
      <t>）按下</t>
    </r>
    <phoneticPr fontId="21" type="noConversion"/>
  </si>
  <si>
    <r>
      <rPr>
        <sz val="11"/>
        <rFont val="宋体"/>
        <family val="3"/>
        <charset val="134"/>
      </rPr>
      <t>检验：</t>
    </r>
    <r>
      <rPr>
        <sz val="11"/>
        <rFont val="ＭＳ Ｐゴシック"/>
        <family val="2"/>
      </rPr>
      <t>1，商品代</t>
    </r>
    <r>
      <rPr>
        <sz val="11"/>
        <rFont val="宋体"/>
        <family val="3"/>
        <charset val="134"/>
      </rPr>
      <t xml:space="preserve">码是否存在主数据
</t>
    </r>
    <r>
      <rPr>
        <sz val="11"/>
        <rFont val="ＭＳ Ｐゴシック"/>
        <family val="2"/>
      </rPr>
      <t xml:space="preserve">          2，商品信息不能</t>
    </r>
    <r>
      <rPr>
        <sz val="11"/>
        <rFont val="宋体"/>
        <family val="3"/>
        <charset val="134"/>
      </rPr>
      <t>为</t>
    </r>
    <r>
      <rPr>
        <sz val="11"/>
        <rFont val="ＭＳ Ｐゴシック"/>
        <family val="2"/>
      </rPr>
      <t xml:space="preserve">空
</t>
    </r>
    <phoneticPr fontId="21" type="noConversion"/>
  </si>
  <si>
    <t>设定提示是否登录</t>
    <phoneticPr fontId="21" type="noConversion"/>
  </si>
  <si>
    <t>登录确认，已登录</t>
    <phoneticPr fontId="21" type="noConversion"/>
  </si>
  <si>
    <t>修改更新</t>
    <phoneticPr fontId="21" type="noConversion"/>
  </si>
  <si>
    <t>商品代码
商品名称
最后使用日</t>
    <phoneticPr fontId="21" type="noConversion"/>
  </si>
  <si>
    <t>设定（F2）按下</t>
    <phoneticPr fontId="21" type="noConversion"/>
  </si>
  <si>
    <t>设定提示是否确认更新</t>
    <phoneticPr fontId="21" type="noConversion"/>
  </si>
  <si>
    <t>确认更新成功</t>
    <phoneticPr fontId="21" type="noConversion"/>
  </si>
  <si>
    <t>检验：1，商品代码禁用
      2，商品信息不能为空和日期
      3，判断主数据是否在出入库预定，作业存在。是否在其他终端处理。</t>
    <phoneticPr fontId="21" type="noConversion"/>
  </si>
  <si>
    <t>删除</t>
    <phoneticPr fontId="21" type="noConversion"/>
  </si>
  <si>
    <t xml:space="preserve">检验：1，商品代码是否其他终端处理
      2，商品信息不能为空和日期
      3，判断主数据是否在出入库预定，作业存在。
</t>
    <phoneticPr fontId="21" type="noConversion"/>
  </si>
  <si>
    <t>设定提示是否确认删除</t>
    <phoneticPr fontId="21" type="noConversion"/>
  </si>
  <si>
    <t>确认删除删除成功</t>
    <phoneticPr fontId="21" type="noConversion"/>
  </si>
  <si>
    <r>
      <rPr>
        <b/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 xml:space="preserve">，一个托盘号对应多个箱号，多个箱号对应一个商品信息，对应一个托盘id,多个库存包含零箱和整箱
</t>
    </r>
    <r>
      <rPr>
        <b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 xml:space="preserve">，一个托盘号对应多个箱号，多个箱号对应多个商品信息，包含零箱和整箱（混载）
1个托盘号有a,b,c,d 4个箱号 a箱号对应a1产品一个整箱100，零箱50 ，b箱号对应b1产品有一个整箱和零箱50，c箱号对应一个c1产品整箱100，d箱号对应一个零箱50 ，
设定输入：1.1 不同零箱不同产品只出零箱
          1.2 不同箱号不同产品只出整箱
          1.3 不同产品全数出库
</t>
    </r>
    <phoneticPr fontId="21" type="noConversion"/>
  </si>
  <si>
    <t xml:space="preserve">* 商品名称。
* 箱号。
* 托盘号。
</t>
    <phoneticPr fontId="21" type="noConversion"/>
  </si>
  <si>
    <t>表示</t>
    <phoneticPr fontId="21" type="noConversion"/>
  </si>
  <si>
    <t>箱号</t>
    <phoneticPr fontId="21" type="noConversion"/>
  </si>
  <si>
    <t>根据输入条件，正确检索出数据。</t>
    <phoneticPr fontId="21" type="noConversion"/>
  </si>
  <si>
    <r>
      <t>根据</t>
    </r>
    <r>
      <rPr>
        <sz val="11"/>
        <rFont val="宋体"/>
        <family val="3"/>
        <charset val="134"/>
      </rPr>
      <t>输</t>
    </r>
    <r>
      <rPr>
        <sz val="11"/>
        <rFont val="ＭＳ Ｐゴシック"/>
        <charset val="128"/>
      </rPr>
      <t>入条件，正</t>
    </r>
    <r>
      <rPr>
        <sz val="11"/>
        <rFont val="宋体"/>
        <family val="3"/>
        <charset val="134"/>
      </rPr>
      <t>确检</t>
    </r>
    <r>
      <rPr>
        <sz val="11"/>
        <rFont val="ＭＳ Ｐゴシック"/>
        <charset val="128"/>
      </rPr>
      <t>索出数据。</t>
    </r>
    <phoneticPr fontId="21" type="noConversion"/>
  </si>
  <si>
    <t xml:space="preserve">
托盘号</t>
    <phoneticPr fontId="21" type="noConversion"/>
  </si>
  <si>
    <t>《检索》按钮按下(F5)</t>
    <phoneticPr fontId="21" type="noConversion"/>
  </si>
  <si>
    <t xml:space="preserve">正确显示以下项目：
No.
站台名称
作业No.
箱号
托盘号
商品代码
商品名称
客户代码
客户名称
上位入库时间
批次No.
入库日期
 时间
预订数
入库分类
排出日期时间
备注
 </t>
    <phoneticPr fontId="21" type="noConversion"/>
  </si>
  <si>
    <t>分页显示条数</t>
  </si>
  <si>
    <t>导出</t>
    <phoneticPr fontId="21" type="noConversion"/>
  </si>
  <si>
    <t>导出cvs,exl</t>
    <phoneticPr fontId="21" type="noConversion"/>
  </si>
  <si>
    <t>F5(检索)</t>
    <phoneticPr fontId="21" type="noConversion"/>
  </si>
  <si>
    <t>F5快捷键</t>
    <phoneticPr fontId="21" type="noConversion"/>
  </si>
  <si>
    <t>F9(重置按钮)</t>
    <phoneticPr fontId="21" type="noConversion"/>
  </si>
  <si>
    <t>F9快捷键</t>
    <phoneticPr fontId="21" type="noConversion"/>
  </si>
  <si>
    <t>杨畅</t>
    <phoneticPr fontId="21" type="noConversion"/>
  </si>
  <si>
    <t>《删除》按钮按下</t>
    <phoneticPr fontId="21" type="noConversion"/>
  </si>
  <si>
    <t>非空检验</t>
    <phoneticPr fontId="21" type="noConversion"/>
  </si>
  <si>
    <t>OK</t>
    <phoneticPr fontId="21" type="noConversion"/>
  </si>
  <si>
    <t>删除是否有数据。（请选择数据）</t>
    <phoneticPr fontId="21" type="noConversion"/>
  </si>
  <si>
    <t>检验当前数据是否在其他终端操作处理</t>
    <phoneticPr fontId="21" type="noConversion"/>
  </si>
  <si>
    <r>
      <t>不通</t>
    </r>
    <r>
      <rPr>
        <sz val="11"/>
        <rFont val="宋体"/>
        <family val="3"/>
        <charset val="134"/>
      </rPr>
      <t>过则提示信息</t>
    </r>
    <phoneticPr fontId="21" type="noConversion"/>
  </si>
  <si>
    <t>空指针数据</t>
    <phoneticPr fontId="21" type="noConversion"/>
  </si>
  <si>
    <t>给出提示信息</t>
    <phoneticPr fontId="21" type="noConversion"/>
  </si>
  <si>
    <r>
      <rPr>
        <sz val="11"/>
        <color rgb="FFFF0000"/>
        <rFont val="ＭＳ Ｐゴシック"/>
        <charset val="128"/>
      </rPr>
      <t>通</t>
    </r>
    <r>
      <rPr>
        <sz val="11"/>
        <color rgb="FFFF0000"/>
        <rFont val="宋体"/>
        <family val="3"/>
        <charset val="134"/>
      </rPr>
      <t>过检验后</t>
    </r>
  </si>
  <si>
    <t>删除再入库预定信息</t>
    <phoneticPr fontId="21" type="noConversion"/>
  </si>
  <si>
    <t>更新状态为9</t>
    <phoneticPr fontId="21" type="noConversion"/>
  </si>
  <si>
    <r>
      <t>写入</t>
    </r>
    <r>
      <rPr>
        <sz val="11"/>
        <rFont val="宋体"/>
        <family val="3"/>
        <charset val="134"/>
      </rPr>
      <t>实绩</t>
    </r>
    <phoneticPr fontId="21" type="noConversion"/>
  </si>
  <si>
    <t>写入result</t>
    <phoneticPr fontId="21" type="noConversion"/>
  </si>
  <si>
    <t>出入库预定查询</t>
    <phoneticPr fontId="21" type="noConversion"/>
  </si>
  <si>
    <t>查询出库设定</t>
    <phoneticPr fontId="21" type="noConversion"/>
  </si>
  <si>
    <t>全取消</t>
    <phoneticPr fontId="21" type="noConversion"/>
  </si>
  <si>
    <t>取消后输入的数据会动态回显到上面list列表，设定按钮和全取消按钮禁掉</t>
    <phoneticPr fontId="21" type="noConversion"/>
  </si>
  <si>
    <t>* 存在此在库。
* 在库已分配。
* 出库站台有路径出库此在库。
* 托盘是否被分配
* 站台是否中断</t>
    <phoneticPr fontId="21" type="noConversion"/>
  </si>
  <si>
    <r>
      <t>重置（F</t>
    </r>
    <r>
      <rPr>
        <sz val="11"/>
        <rFont val="宋体"/>
        <family val="3"/>
        <charset val="134"/>
      </rPr>
      <t>9</t>
    </r>
    <r>
      <rPr>
        <sz val="11"/>
        <rFont val="宋体"/>
        <family val="3"/>
        <charset val="134"/>
      </rPr>
      <t>）</t>
    </r>
    <phoneticPr fontId="21" type="noConversion"/>
  </si>
  <si>
    <r>
      <t>重置后页面所有数据全部清空，list</t>
    </r>
    <r>
      <rPr>
        <sz val="11"/>
        <rFont val="宋体"/>
        <family val="3"/>
        <charset val="134"/>
      </rPr>
      <t>Cell，检索框</t>
    </r>
    <phoneticPr fontId="21" type="noConversion"/>
  </si>
  <si>
    <t xml:space="preserve">条件设定测试可能性
全数出库：
 条件1：托盘号和箱号 1对1 箱号和商品1对1
 条件2：托盘号和箱号 1对多 箱号和商品1对1
 条件3：托盘号和箱号 1对多 箱号和商品多对1 （零箱和整箱）
 条件4:托盘号和箱号 1对多  箱号和商品多对多（零箱和整箱）
输入数出库：
 条件1：多个托盘号和多个不同箱号 对应不同产品。（混载）（零箱和整箱）
 条件2：托盘号和箱号 1对1 箱号和商品1对1（非全数设定）
 条件3：托盘号和箱号 1对多 箱号和商品1对1（非全数设定）
 条件4:托盘号和箱号 1对多 箱号和商品多对1 （零箱和整箱）（非全数设定）
设定后：一个托盘号生成一条搬运，实际会有多个作业，多个作业对应不同的库存。
</t>
    <phoneticPr fontId="21" type="noConversion"/>
  </si>
  <si>
    <t xml:space="preserve">send26时会判断当前订单是否是全数出库，如果是全数出库那么就会写入实际，履历和hostSend和result
非全数出库，当多个作业中里面其中一条库存没有产生作业，就会写入再入库预定表，如果存在作业就会写入拣选表。
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</si>
</sst>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charset val="128"/>
    </font>
    <font>
      <u/>
      <sz val="12"/>
      <name val="ＭＳ Ｐゴシック"/>
      <family val="2"/>
    </font>
    <font>
      <sz val="12"/>
      <name val="ＭＳ Ｐゴシック"/>
      <family val="2"/>
    </font>
    <font>
      <sz val="14"/>
      <name val="ＭＳ Ｐゴシック"/>
      <family val="2"/>
    </font>
    <font>
      <u/>
      <sz val="11"/>
      <name val="ＭＳ Ｐゴシック"/>
      <family val="2"/>
    </font>
    <font>
      <sz val="11"/>
      <name val="ＭＳ ゴシック"/>
      <family val="3"/>
    </font>
    <font>
      <sz val="10"/>
      <name val="ＭＳ ゴシック"/>
      <family val="3"/>
    </font>
    <font>
      <u/>
      <sz val="10"/>
      <color indexed="12"/>
      <name val="ＭＳ ゴシック"/>
      <family val="3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ＭＳ Ｐゴシック"/>
      <family val="2"/>
    </font>
    <font>
      <b/>
      <sz val="11"/>
      <name val="宋体"/>
      <family val="3"/>
      <charset val="134"/>
    </font>
    <font>
      <sz val="11"/>
      <color rgb="FF0000FF"/>
      <name val="宋体"/>
      <family val="3"/>
      <charset val="134"/>
    </font>
    <font>
      <sz val="12"/>
      <name val="ＭＳ Ｐゴシック"/>
      <family val="2"/>
    </font>
    <font>
      <b/>
      <sz val="11"/>
      <name val="ＭＳ Ｐゴシック"/>
      <family val="2"/>
    </font>
    <font>
      <u/>
      <sz val="11"/>
      <name val="ＭＳ Ｐゴシック"/>
      <family val="2"/>
    </font>
    <font>
      <u/>
      <sz val="11"/>
      <color rgb="FF0000FF"/>
      <name val="宋体"/>
      <family val="3"/>
      <charset val="134"/>
      <scheme val="minor"/>
    </font>
    <font>
      <u/>
      <sz val="16"/>
      <name val="ＭＳ Ｐゴシック"/>
      <family val="2"/>
    </font>
    <font>
      <sz val="16"/>
      <name val="ＭＳ ゴシック"/>
      <family val="3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ＭＳ Ｐゴシック"/>
      <family val="2"/>
      <charset val="128"/>
    </font>
    <font>
      <sz val="11"/>
      <name val="ＭＳ Ｐゴシック"/>
      <family val="3"/>
      <charset val="134"/>
    </font>
    <font>
      <u/>
      <sz val="11"/>
      <color rgb="FF800080"/>
      <name val="宋体"/>
      <family val="3"/>
      <charset val="134"/>
    </font>
    <font>
      <u/>
      <sz val="11"/>
      <color rgb="FF800080"/>
      <name val="ＭＳ Ｐゴシック"/>
      <family val="3"/>
      <charset val="134"/>
    </font>
    <font>
      <b/>
      <u/>
      <sz val="11"/>
      <color theme="1"/>
      <name val="宋体"/>
      <family val="3"/>
      <charset val="134"/>
    </font>
    <font>
      <b/>
      <u/>
      <sz val="11"/>
      <color theme="1"/>
      <name val="ＭＳ Ｐゴシック"/>
      <family val="2"/>
    </font>
    <font>
      <sz val="11"/>
      <color rgb="FFFF0000"/>
      <name val="ＭＳ Ｐゴシック"/>
      <charset val="128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</cellStyleXfs>
  <cellXfs count="226">
    <xf numFmtId="0" fontId="0" fillId="0" borderId="0" xfId="0"/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9" fontId="0" fillId="0" borderId="0" xfId="0" applyNumberForma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4" fontId="0" fillId="0" borderId="16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14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9" fontId="0" fillId="0" borderId="15" xfId="0" applyNumberFormat="1" applyBorder="1" applyProtection="1"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14" fontId="0" fillId="0" borderId="20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9" fontId="0" fillId="0" borderId="21" xfId="0" applyNumberFormat="1" applyBorder="1" applyProtection="1"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14" fontId="0" fillId="0" borderId="24" xfId="0" applyNumberForma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9" fontId="0" fillId="0" borderId="25" xfId="0" applyNumberFormat="1" applyBorder="1" applyProtection="1">
      <protection locked="0"/>
    </xf>
    <xf numFmtId="0" fontId="0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10" fillId="0" borderId="18" xfId="0" applyFont="1" applyFill="1" applyBorder="1" applyAlignment="1" applyProtection="1">
      <alignment horizontal="left" vertical="top" wrapText="1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0" fillId="0" borderId="20" xfId="0" applyFont="1" applyBorder="1" applyAlignment="1" applyProtection="1">
      <alignment horizontal="left" vertical="top" wrapText="1"/>
      <protection locked="0"/>
    </xf>
    <xf numFmtId="0" fontId="10" fillId="0" borderId="20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Alignment="1"/>
    <xf numFmtId="0" fontId="0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14" fontId="0" fillId="0" borderId="20" xfId="0" applyNumberFormat="1" applyFont="1" applyFill="1" applyBorder="1" applyAlignment="1" applyProtection="1">
      <alignment horizontal="center"/>
      <protection locked="0"/>
    </xf>
    <xf numFmtId="0" fontId="11" fillId="0" borderId="20" xfId="0" applyFont="1" applyFill="1" applyBorder="1" applyAlignment="1" applyProtection="1">
      <alignment horizontal="center"/>
      <protection locked="0"/>
    </xf>
    <xf numFmtId="9" fontId="0" fillId="0" borderId="21" xfId="0" applyNumberFormat="1" applyFont="1" applyFill="1" applyBorder="1" applyAlignment="1" applyProtection="1">
      <protection locked="0"/>
    </xf>
    <xf numFmtId="0" fontId="0" fillId="0" borderId="18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0" xfId="0" applyFont="1" applyFill="1" applyBorder="1" applyAlignment="1" applyProtection="1">
      <alignment horizontal="left" vertical="center"/>
      <protection locked="0"/>
    </xf>
    <xf numFmtId="0" fontId="0" fillId="0" borderId="20" xfId="0" applyFont="1" applyFill="1" applyBorder="1" applyAlignment="1" applyProtection="1">
      <alignment horizontal="center"/>
      <protection locked="0"/>
    </xf>
    <xf numFmtId="0" fontId="0" fillId="0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Fill="1" applyBorder="1" applyAlignment="1" applyProtection="1">
      <alignment horizontal="left" vertical="top" wrapText="1"/>
      <protection locked="0"/>
    </xf>
    <xf numFmtId="0" fontId="10" fillId="0" borderId="18" xfId="4" applyFont="1" applyBorder="1" applyAlignment="1" applyProtection="1">
      <alignment horizontal="left" vertical="top" wrapText="1"/>
      <protection locked="0"/>
    </xf>
    <xf numFmtId="0" fontId="10" fillId="0" borderId="20" xfId="4" applyFont="1" applyBorder="1" applyAlignment="1" applyProtection="1">
      <alignment horizontal="center" vertical="center" wrapText="1"/>
      <protection locked="0"/>
    </xf>
    <xf numFmtId="9" fontId="10" fillId="0" borderId="21" xfId="4" applyNumberFormat="1" applyFont="1" applyBorder="1" applyProtection="1"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14" fontId="10" fillId="0" borderId="20" xfId="0" applyNumberFormat="1" applyFont="1" applyFill="1" applyBorder="1" applyAlignment="1" applyProtection="1">
      <alignment horizontal="center" shrinkToFit="1"/>
      <protection locked="0"/>
    </xf>
    <xf numFmtId="0" fontId="10" fillId="0" borderId="20" xfId="0" applyFont="1" applyFill="1" applyBorder="1" applyAlignment="1" applyProtection="1">
      <alignment horizontal="center"/>
      <protection locked="0"/>
    </xf>
    <xf numFmtId="9" fontId="10" fillId="0" borderId="21" xfId="0" applyNumberFormat="1" applyFont="1" applyFill="1" applyBorder="1" applyAlignment="1" applyProtection="1">
      <protection locked="0"/>
    </xf>
    <xf numFmtId="0" fontId="10" fillId="0" borderId="20" xfId="0" applyFont="1" applyFill="1" applyBorder="1" applyAlignment="1" applyProtection="1">
      <alignment horizontal="center" vertical="top" wrapText="1"/>
      <protection locked="0"/>
    </xf>
    <xf numFmtId="14" fontId="10" fillId="0" borderId="20" xfId="0" applyNumberFormat="1" applyFont="1" applyFill="1" applyBorder="1" applyAlignment="1" applyProtection="1">
      <alignment horizontal="center"/>
      <protection locked="0"/>
    </xf>
    <xf numFmtId="0" fontId="10" fillId="0" borderId="26" xfId="0" applyFont="1" applyFill="1" applyBorder="1" applyAlignment="1" applyProtection="1">
      <alignment horizontal="left" vertical="top" wrapText="1"/>
      <protection locked="0"/>
    </xf>
    <xf numFmtId="0" fontId="20" fillId="0" borderId="0" xfId="4"/>
    <xf numFmtId="0" fontId="10" fillId="0" borderId="0" xfId="0" applyFont="1" applyFill="1" applyBorder="1" applyAlignment="1" applyProtection="1">
      <alignment vertical="center"/>
      <protection locked="0"/>
    </xf>
    <xf numFmtId="14" fontId="10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Fill="1" applyBorder="1" applyAlignment="1" applyProtection="1">
      <alignment horizontal="left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9" fontId="10" fillId="0" borderId="21" xfId="0" applyNumberFormat="1" applyFont="1" applyFill="1" applyBorder="1" applyAlignment="1" applyProtection="1">
      <alignment vertical="center"/>
      <protection locked="0"/>
    </xf>
    <xf numFmtId="0" fontId="13" fillId="0" borderId="20" xfId="0" applyFont="1" applyFill="1" applyBorder="1" applyAlignment="1" applyProtection="1">
      <alignment horizontal="left" vertical="top" wrapText="1"/>
      <protection locked="0"/>
    </xf>
    <xf numFmtId="0" fontId="10" fillId="0" borderId="22" xfId="0" applyFont="1" applyFill="1" applyBorder="1" applyAlignment="1" applyProtection="1">
      <alignment horizontal="left" vertical="top" wrapText="1"/>
      <protection locked="0"/>
    </xf>
    <xf numFmtId="0" fontId="10" fillId="0" borderId="23" xfId="0" applyFont="1" applyFill="1" applyBorder="1" applyAlignment="1" applyProtection="1">
      <alignment horizontal="left" vertical="top" wrapText="1"/>
      <protection locked="0"/>
    </xf>
    <xf numFmtId="0" fontId="10" fillId="0" borderId="24" xfId="0" applyFont="1" applyFill="1" applyBorder="1" applyAlignment="1" applyProtection="1">
      <alignment horizontal="left" vertical="top" wrapText="1"/>
      <protection locked="0"/>
    </xf>
    <xf numFmtId="0" fontId="10" fillId="0" borderId="24" xfId="0" applyFont="1" applyFill="1" applyBorder="1" applyAlignment="1" applyProtection="1">
      <alignment horizontal="center"/>
      <protection locked="0"/>
    </xf>
    <xf numFmtId="9" fontId="10" fillId="0" borderId="25" xfId="0" applyNumberFormat="1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14" fontId="0" fillId="0" borderId="0" xfId="0" applyNumberFormat="1" applyFont="1" applyFill="1" applyBorder="1" applyAlignment="1" applyProtection="1">
      <protection locked="0"/>
    </xf>
    <xf numFmtId="9" fontId="0" fillId="0" borderId="0" xfId="0" applyNumberFormat="1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14" fontId="0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9" xfId="0" applyNumberFormat="1" applyFont="1" applyFill="1" applyBorder="1" applyAlignment="1" applyProtection="1">
      <alignment horizontal="left" vertical="center"/>
      <protection locked="0"/>
    </xf>
    <xf numFmtId="14" fontId="0" fillId="0" borderId="19" xfId="0" applyNumberFormat="1" applyFont="1" applyFill="1" applyBorder="1" applyAlignment="1" applyProtection="1">
      <alignment horizontal="center"/>
      <protection locked="0"/>
    </xf>
    <xf numFmtId="0" fontId="0" fillId="0" borderId="19" xfId="0" applyFont="1" applyFill="1" applyBorder="1" applyAlignment="1" applyProtection="1">
      <alignment horizontal="center"/>
      <protection locked="0"/>
    </xf>
    <xf numFmtId="9" fontId="0" fillId="0" borderId="15" xfId="0" applyNumberFormat="1" applyFont="1" applyFill="1" applyBorder="1" applyAlignment="1" applyProtection="1">
      <protection locked="0"/>
    </xf>
    <xf numFmtId="0" fontId="10" fillId="0" borderId="24" xfId="0" applyFont="1" applyFill="1" applyBorder="1" applyAlignment="1" applyProtection="1">
      <alignment horizontal="center" vertical="top" wrapText="1"/>
      <protection locked="0"/>
    </xf>
    <xf numFmtId="14" fontId="10" fillId="0" borderId="24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9" fillId="0" borderId="30" xfId="0" applyFont="1" applyBorder="1" applyAlignment="1" applyProtection="1">
      <alignment vertical="center"/>
      <protection locked="0"/>
    </xf>
    <xf numFmtId="9" fontId="0" fillId="0" borderId="31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left"/>
    </xf>
    <xf numFmtId="9" fontId="0" fillId="0" borderId="0" xfId="0" applyNumberFormat="1" applyBorder="1" applyProtection="1"/>
    <xf numFmtId="0" fontId="0" fillId="0" borderId="3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6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right" vertical="center"/>
      <protection locked="0"/>
    </xf>
    <xf numFmtId="0" fontId="0" fillId="0" borderId="32" xfId="0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left" vertical="center"/>
    </xf>
    <xf numFmtId="9" fontId="0" fillId="0" borderId="34" xfId="0" applyNumberFormat="1" applyBorder="1" applyAlignment="1" applyProtection="1">
      <alignment vertical="center"/>
    </xf>
    <xf numFmtId="0" fontId="0" fillId="0" borderId="35" xfId="0" applyBorder="1" applyProtection="1">
      <protection locked="0"/>
    </xf>
    <xf numFmtId="0" fontId="5" fillId="0" borderId="0" xfId="0" applyFont="1"/>
    <xf numFmtId="0" fontId="5" fillId="0" borderId="0" xfId="0" applyNumberFormat="1" applyFont="1" applyBorder="1" applyAlignment="1"/>
    <xf numFmtId="0" fontId="19" fillId="0" borderId="0" xfId="0" applyNumberFormat="1" applyFont="1" applyBorder="1" applyAlignment="1"/>
    <xf numFmtId="0" fontId="5" fillId="0" borderId="16" xfId="0" applyNumberFormat="1" applyFont="1" applyBorder="1" applyAlignment="1"/>
    <xf numFmtId="49" fontId="5" fillId="0" borderId="16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4" xfId="0" applyNumberFormat="1" applyFont="1" applyBorder="1" applyAlignment="1">
      <alignment horizontal="center" vertical="top" wrapText="1"/>
    </xf>
    <xf numFmtId="31" fontId="5" fillId="0" borderId="12" xfId="0" applyNumberFormat="1" applyFont="1" applyBorder="1" applyAlignment="1">
      <alignment horizontal="left" vertical="top" wrapText="1"/>
    </xf>
    <xf numFmtId="31" fontId="5" fillId="0" borderId="14" xfId="0" applyNumberFormat="1" applyFont="1" applyBorder="1" applyAlignment="1">
      <alignment horizontal="left" vertical="top" wrapText="1"/>
    </xf>
    <xf numFmtId="0" fontId="5" fillId="0" borderId="12" xfId="0" applyNumberFormat="1" applyFont="1" applyBorder="1" applyAlignment="1">
      <alignment vertical="top" wrapText="1"/>
    </xf>
    <xf numFmtId="0" fontId="5" fillId="0" borderId="13" xfId="0" applyNumberFormat="1" applyFont="1" applyBorder="1" applyAlignment="1">
      <alignment vertical="top" wrapText="1"/>
    </xf>
    <xf numFmtId="0" fontId="5" fillId="0" borderId="14" xfId="0" applyNumberFormat="1" applyFont="1" applyBorder="1" applyAlignment="1">
      <alignment vertical="top" wrapText="1"/>
    </xf>
    <xf numFmtId="0" fontId="10" fillId="0" borderId="18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/>
    <xf numFmtId="0" fontId="22" fillId="0" borderId="16" xfId="0" applyFont="1" applyBorder="1" applyAlignment="1" applyProtection="1">
      <alignment horizontal="left" vertical="center"/>
    </xf>
    <xf numFmtId="10" fontId="0" fillId="0" borderId="36" xfId="0" applyNumberFormat="1" applyBorder="1" applyProtection="1"/>
    <xf numFmtId="0" fontId="22" fillId="0" borderId="30" xfId="0" applyFont="1" applyBorder="1" applyAlignment="1" applyProtection="1">
      <alignment vertical="center"/>
      <protection locked="0"/>
    </xf>
    <xf numFmtId="0" fontId="23" fillId="0" borderId="16" xfId="0" applyFont="1" applyBorder="1" applyAlignment="1" applyProtection="1">
      <alignment horizontal="left" vertical="center"/>
    </xf>
    <xf numFmtId="0" fontId="22" fillId="0" borderId="20" xfId="0" applyFont="1" applyFill="1" applyBorder="1" applyAlignment="1" applyProtection="1">
      <alignment horizontal="center"/>
      <protection locked="0"/>
    </xf>
    <xf numFmtId="0" fontId="22" fillId="0" borderId="20" xfId="4" applyFont="1" applyBorder="1" applyAlignment="1" applyProtection="1">
      <alignment horizontal="left" vertical="center" wrapText="1"/>
      <protection locked="0"/>
    </xf>
    <xf numFmtId="0" fontId="22" fillId="0" borderId="0" xfId="4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4" fillId="0" borderId="20" xfId="0" applyFont="1" applyFill="1" applyBorder="1" applyAlignment="1" applyProtection="1">
      <alignment horizontal="left" vertical="center"/>
      <protection locked="0"/>
    </xf>
    <xf numFmtId="0" fontId="22" fillId="0" borderId="2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22" fillId="0" borderId="18" xfId="0" applyFont="1" applyFill="1" applyBorder="1" applyAlignment="1" applyProtection="1">
      <alignment horizontal="left" vertical="top" wrapText="1"/>
      <protection locked="0"/>
    </xf>
    <xf numFmtId="0" fontId="22" fillId="0" borderId="18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26" fillId="0" borderId="20" xfId="1" applyFont="1" applyFill="1" applyBorder="1" applyAlignment="1" applyProtection="1">
      <alignment horizontal="left" vertical="top" wrapText="1"/>
      <protection locked="0"/>
    </xf>
    <xf numFmtId="0" fontId="9" fillId="0" borderId="20" xfId="0" applyFont="1" applyFill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left" vertical="top" wrapText="1"/>
      <protection locked="0"/>
    </xf>
    <xf numFmtId="0" fontId="10" fillId="0" borderId="26" xfId="0" applyFont="1" applyFill="1" applyBorder="1" applyAlignment="1" applyProtection="1">
      <alignment horizontal="left" vertical="top" wrapText="1"/>
      <protection locked="0"/>
    </xf>
    <xf numFmtId="0" fontId="9" fillId="0" borderId="20" xfId="0" applyFont="1" applyFill="1" applyBorder="1" applyAlignment="1" applyProtection="1">
      <alignment horizontal="left" vertical="top" wrapText="1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24" fillId="0" borderId="20" xfId="0" applyFont="1" applyBorder="1" applyAlignment="1" applyProtection="1">
      <alignment horizontal="left" vertical="top" wrapText="1"/>
      <protection locked="0"/>
    </xf>
    <xf numFmtId="0" fontId="9" fillId="0" borderId="20" xfId="0" applyFont="1" applyFill="1" applyBorder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22" fillId="0" borderId="18" xfId="0" applyFont="1" applyFill="1" applyBorder="1" applyAlignment="1" applyProtection="1">
      <alignment vertical="center" wrapText="1"/>
      <protection locked="0"/>
    </xf>
    <xf numFmtId="14" fontId="0" fillId="0" borderId="20" xfId="0" applyNumberForma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31" fontId="5" fillId="0" borderId="16" xfId="0" applyNumberFormat="1" applyFont="1" applyBorder="1" applyAlignment="1">
      <alignment horizontal="left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4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left" vertical="top" wrapText="1"/>
    </xf>
    <xf numFmtId="0" fontId="5" fillId="0" borderId="13" xfId="0" applyNumberFormat="1" applyFont="1" applyBorder="1" applyAlignment="1">
      <alignment horizontal="left" vertical="top" wrapText="1"/>
    </xf>
    <xf numFmtId="0" fontId="5" fillId="0" borderId="14" xfId="0" applyNumberFormat="1" applyFont="1" applyBorder="1" applyAlignment="1">
      <alignment horizontal="left" vertical="top" wrapText="1"/>
    </xf>
    <xf numFmtId="0" fontId="5" fillId="0" borderId="16" xfId="0" applyNumberFormat="1" applyFont="1" applyBorder="1" applyAlignment="1"/>
    <xf numFmtId="0" fontId="5" fillId="0" borderId="16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vertical="top" wrapText="1"/>
    </xf>
    <xf numFmtId="0" fontId="22" fillId="0" borderId="18" xfId="0" applyFont="1" applyFill="1" applyBorder="1" applyAlignment="1" applyProtection="1">
      <alignment horizontal="left" vertical="top" wrapText="1"/>
      <protection locked="0"/>
    </xf>
    <xf numFmtId="0" fontId="10" fillId="0" borderId="26" xfId="0" applyFont="1" applyFill="1" applyBorder="1" applyAlignment="1" applyProtection="1">
      <alignment horizontal="left" vertical="top" wrapText="1"/>
      <protection locked="0"/>
    </xf>
    <xf numFmtId="0" fontId="22" fillId="0" borderId="18" xfId="0" applyFont="1" applyFill="1" applyBorder="1" applyAlignment="1" applyProtection="1">
      <alignment vertical="center" wrapText="1"/>
      <protection locked="0"/>
    </xf>
    <xf numFmtId="0" fontId="22" fillId="0" borderId="26" xfId="0" applyFont="1" applyFill="1" applyBorder="1" applyAlignment="1" applyProtection="1">
      <alignment vertical="center" wrapText="1"/>
      <protection locked="0"/>
    </xf>
    <xf numFmtId="0" fontId="22" fillId="0" borderId="18" xfId="0" applyFont="1" applyFill="1" applyBorder="1" applyAlignment="1" applyProtection="1">
      <alignment horizontal="left" vertical="center" wrapText="1"/>
      <protection locked="0"/>
    </xf>
    <xf numFmtId="0" fontId="22" fillId="0" borderId="26" xfId="0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>
      <alignment horizontal="left" vertical="center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9" fillId="0" borderId="18" xfId="0" applyFont="1" applyFill="1" applyBorder="1" applyAlignment="1" applyProtection="1">
      <alignment horizontal="left" vertical="top" wrapText="1"/>
      <protection locked="0"/>
    </xf>
    <xf numFmtId="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/>
    <xf numFmtId="0" fontId="0" fillId="0" borderId="4" xfId="0" applyFont="1" applyFill="1" applyBorder="1" applyAlignment="1"/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10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9" fontId="0" fillId="0" borderId="5" xfId="0" applyNumberFormat="1" applyFont="1" applyFill="1" applyBorder="1" applyAlignment="1" applyProtection="1">
      <alignment horizontal="center"/>
    </xf>
    <xf numFmtId="0" fontId="0" fillId="0" borderId="6" xfId="0" applyFont="1" applyFill="1" applyBorder="1" applyAlignment="1">
      <alignment horizontal="center"/>
    </xf>
    <xf numFmtId="9" fontId="0" fillId="0" borderId="5" xfId="0" applyNumberFormat="1" applyFont="1" applyFill="1" applyBorder="1" applyAlignment="1" applyProtection="1"/>
    <xf numFmtId="9" fontId="0" fillId="0" borderId="7" xfId="0" applyNumberFormat="1" applyFont="1" applyFill="1" applyBorder="1" applyAlignment="1" applyProtection="1"/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left" wrapText="1"/>
      <protection locked="0"/>
    </xf>
    <xf numFmtId="0" fontId="15" fillId="0" borderId="13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8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/>
    <xf numFmtId="0" fontId="0" fillId="0" borderId="4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9" fontId="0" fillId="0" borderId="5" xfId="0" applyNumberFormat="1" applyBorder="1" applyAlignment="1" applyProtection="1">
      <alignment horizontal="center"/>
    </xf>
    <xf numFmtId="0" fontId="0" fillId="0" borderId="6" xfId="0" applyBorder="1" applyAlignment="1">
      <alignment horizontal="center"/>
    </xf>
    <xf numFmtId="9" fontId="0" fillId="0" borderId="5" xfId="0" applyNumberFormat="1" applyBorder="1" applyAlignment="1" applyProtection="1"/>
    <xf numFmtId="9" fontId="0" fillId="0" borderId="7" xfId="0" applyNumberFormat="1" applyBorder="1" applyAlignment="1" applyProtection="1"/>
    <xf numFmtId="14" fontId="2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left" wrapText="1"/>
      <protection locked="0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9" fontId="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/>
    </xf>
    <xf numFmtId="0" fontId="24" fillId="0" borderId="18" xfId="0" applyFont="1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2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wrapText="1"/>
      <protection locked="0"/>
    </xf>
    <xf numFmtId="0" fontId="9" fillId="0" borderId="18" xfId="0" applyFont="1" applyFill="1" applyBorder="1" applyAlignment="1" applyProtection="1">
      <alignment horizontal="left" vertical="center" wrapText="1"/>
      <protection locked="0"/>
    </xf>
    <xf numFmtId="0" fontId="9" fillId="0" borderId="0" xfId="4" applyFont="1" applyBorder="1" applyAlignment="1" applyProtection="1">
      <alignment horizontal="left" vertical="center" wrapText="1"/>
      <protection locked="0"/>
    </xf>
    <xf numFmtId="0" fontId="10" fillId="0" borderId="26" xfId="4" applyFont="1" applyBorder="1" applyAlignment="1" applyProtection="1">
      <alignment horizontal="left" vertical="top" wrapText="1"/>
      <protection locked="0"/>
    </xf>
    <xf numFmtId="0" fontId="9" fillId="0" borderId="18" xfId="4" applyFont="1" applyBorder="1" applyAlignment="1" applyProtection="1">
      <alignment horizontal="left" vertical="top" wrapText="1"/>
      <protection locked="0"/>
    </xf>
    <xf numFmtId="0" fontId="9" fillId="0" borderId="20" xfId="4" applyFont="1" applyBorder="1" applyAlignment="1" applyProtection="1">
      <alignment horizontal="left" vertical="center" wrapText="1"/>
      <protection locked="0"/>
    </xf>
    <xf numFmtId="0" fontId="10" fillId="0" borderId="26" xfId="0" applyFont="1" applyFill="1" applyBorder="1" applyAlignment="1" applyProtection="1">
      <alignment horizontal="left" vertical="top"/>
      <protection locked="0"/>
    </xf>
    <xf numFmtId="0" fontId="9" fillId="0" borderId="0" xfId="0" applyFont="1" applyAlignment="1">
      <alignment wrapText="1"/>
    </xf>
  </cellXfs>
  <cellStyles count="7">
    <cellStyle name="ハイパーリンク_141_DD_H_WN_JP_出庫開始、出庫キャンセル" xfId="5" xr:uid="{00000000-0005-0000-0000-000000000000}"/>
    <cellStyle name="標準 2" xfId="2" xr:uid="{00000000-0005-0000-0000-000001000000}"/>
    <cellStyle name="常规" xfId="0" builtinId="0"/>
    <cellStyle name="常规 2" xfId="6" xr:uid="{00000000-0005-0000-0000-000003000000}"/>
    <cellStyle name="常规 2 2" xfId="3" xr:uid="{00000000-0005-0000-0000-000004000000}"/>
    <cellStyle name="常规 4" xfId="4" xr:uid="{00000000-0005-0000-0000-000005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11</xdr:col>
      <xdr:colOff>57150</xdr:colOff>
      <xdr:row>15</xdr:row>
      <xdr:rowOff>19050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>
        <a:xfrm>
          <a:off x="2057400" y="857250"/>
          <a:ext cx="55435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42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○○○○株式会社　殿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立体自動倉庫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単体テスト要領書</a:t>
          </a:r>
        </a:p>
        <a:p>
          <a:pPr algn="ctr" rtl="0">
            <a:lnSpc>
              <a:spcPts val="41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4100"/>
            </a:lnSpc>
            <a:defRPr sz="1000"/>
          </a:pPr>
          <a:endParaRPr lang="ja-JP" altLang="en-US" sz="36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9</xdr:col>
      <xdr:colOff>342900</xdr:colOff>
      <xdr:row>30</xdr:row>
      <xdr:rowOff>38100</xdr:rowOff>
    </xdr:from>
    <xdr:to>
      <xdr:col>13</xdr:col>
      <xdr:colOff>19050</xdr:colOff>
      <xdr:row>34</xdr:row>
      <xdr:rowOff>66675</xdr:rowOff>
    </xdr:to>
    <xdr:grpSp>
      <xdr:nvGrpSpPr>
        <xdr:cNvPr id="1030" name="Group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pSpPr/>
      </xdr:nvGrpSpPr>
      <xdr:grpSpPr>
        <a:xfrm>
          <a:off x="6000750" y="4991100"/>
          <a:ext cx="2190750" cy="688975"/>
          <a:chOff x="11263" y="9454"/>
          <a:chExt cx="3799" cy="1117"/>
        </a:xfrm>
      </xdr:grpSpPr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>
          <a:xfrm>
            <a:off x="11263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Gothic" panose="020B0609070205080204" pitchFamily="1" charset="-128"/>
                <a:ea typeface="MS Gothic" panose="020B0609070205080204" pitchFamily="1" charset="-128"/>
              </a:rPr>
              <a:t>承認</a:t>
            </a: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2" name="Rectangl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>
          <a:xfrm>
            <a:off x="12529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Gothic" panose="020B0609070205080204" pitchFamily="1" charset="-128"/>
                <a:ea typeface="MS Gothic" panose="020B0609070205080204" pitchFamily="1" charset="-128"/>
              </a:rPr>
              <a:t>審査</a:t>
            </a: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3" name="Rectangl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>
          <a:xfrm>
            <a:off x="13795" y="9454"/>
            <a:ext cx="1267" cy="373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S Mincho" panose="02020609040205080304" charset="-128"/>
                <a:ea typeface="MS Mincho" panose="02020609040205080304" charset="-128"/>
              </a:rPr>
              <a:t>作成</a:t>
            </a:r>
          </a:p>
          <a:p>
            <a:pPr algn="ctr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>
          <a:xfrm>
            <a:off x="11263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endParaRPr>
          </a:p>
        </xdr:txBody>
      </xdr:sp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ChangeArrowheads="1"/>
          </xdr:cNvSpPr>
        </xdr:nvSpPr>
        <xdr:spPr>
          <a:xfrm>
            <a:off x="12529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SpPr>
            <a:spLocks noChangeArrowheads="1"/>
          </xdr:cNvSpPr>
        </xdr:nvSpPr>
        <xdr:spPr>
          <a:xfrm>
            <a:off x="13795" y="9826"/>
            <a:ext cx="1267" cy="745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2700" tIns="12700" rIns="12700" bIns="12700" anchor="t" upright="1"/>
          <a:lstStyle/>
          <a:p>
            <a:pPr algn="ctr" rtl="0">
              <a:lnSpc>
                <a:spcPts val="13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S Mincho" panose="02020609040205080304" charset="-128"/>
              <a:ea typeface="MS Mincho" panose="02020609040205080304" charset="-128"/>
            </a:endParaRPr>
          </a:p>
        </xdr:txBody>
      </xdr:sp>
      <xdr:sp macro="" textlink="">
        <xdr:nvSpPr>
          <xdr:cNvPr id="1037" name="Rectangl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Arrowheads="1"/>
          </xdr:cNvSpPr>
        </xdr:nvSpPr>
        <xdr:spPr>
          <a:xfrm>
            <a:off x="11263" y="9454"/>
            <a:ext cx="3799" cy="1117"/>
          </a:xfrm>
          <a:prstGeom prst="rect">
            <a:avLst/>
          </a:prstGeom>
          <a:noFill/>
          <a:ln w="19050">
            <a:solidFill>
              <a:srgbClr val="000000"/>
            </a:solidFill>
            <a:miter lim="800000"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5</xdr:col>
      <xdr:colOff>276225</xdr:colOff>
      <xdr:row>27</xdr:row>
      <xdr:rowOff>95250</xdr:rowOff>
    </xdr:from>
    <xdr:to>
      <xdr:col>8</xdr:col>
      <xdr:colOff>676275</xdr:colOff>
      <xdr:row>36</xdr:row>
      <xdr:rowOff>19050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>
        <a:xfrm>
          <a:off x="3705225" y="4724400"/>
          <a:ext cx="2457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第1版　××××年××月××日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株式会社ダイフク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ソフトウェア部</a:t>
          </a: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23;&#31119;1.8&#29615;&#22659;\&#27979;&#35797;&#25991;&#26723;\&#21336;&#20307;&#12486;&#12473;&#12488;\&#35336;&#30011;&#20986;&#24235;&#35373;&#23450;_&#21336;&#20307;&#12486;&#12473;&#12488;&#35201;&#389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4.9.254\SVN\WareNavi7A\documents\DD.&#35373;&#35336;&#36039;&#26009;\I.&#22522;&#26412;&#35373;&#35336;&#26360;\3.&#12487;&#12540;&#12479;&#36983;&#31227;\032_DD_I_WN7A_JP_ASRS&#12497;&#12483;&#12465;&#12540;&#124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改訂履歴"/>
      <sheetName val="全体"/>
      <sheetName val="1"/>
      <sheetName val="ASRS出庫開始設定迁移表"/>
      <sheetName val="状態フラグについて"/>
      <sheetName val="搬送データについて"/>
      <sheetName val="DF_ASRS_欠品あり「伝票No.単位で作業を取消」選択"/>
      <sheetName val="DF_ASRS_欠品あり「可能な作業は出庫する」選択"/>
      <sheetName val="DF_ASRS_全数出庫の場合_ピッキング出庫"/>
      <sheetName val="DF_ASRS_ピッキング作業の場合_ピッキング出庫"/>
      <sheetName val="DF_ASRS_eWN側から送る"/>
      <sheetName val="計画全数出庫迁移表"/>
      <sheetName val="計画拣选出庫迁移表"/>
      <sheetName val="計画U型拣选出庫迁移表"/>
      <sheetName val="DF_AGC_欠品あり「可能な作業は出庫する」選択"/>
      <sheetName val="DF_AGC_全数出庫の場合_ピッキング出庫"/>
      <sheetName val="DF_AGC_全数出庫の場合_ユニット出庫"/>
      <sheetName val="DF_AGC_ピッキング作業の場合_ピッキング出庫"/>
      <sheetName val="DF_AGC_eWN側から送る"/>
      <sheetName val="DF_AGC_U型拣选出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改訂履歴"/>
      <sheetName val="製番表紙"/>
      <sheetName val="製番改訂履歴"/>
      <sheetName val="画面参照先一覧"/>
      <sheetName val="目次"/>
      <sheetName val="ASRS作業指示処理"/>
      <sheetName val="ASRS作業指示処理　詳細"/>
      <sheetName val="ASRS予定外入庫設定処理"/>
      <sheetName val="ASRS予定外入庫設定処理　詳細"/>
      <sheetName val="ASRS棚指定入庫設定処理"/>
      <sheetName val="ASRS棚指定入庫設定処理　詳細"/>
      <sheetName val="ASRS予定外入庫設定（積増）処理"/>
      <sheetName val="ASRS予定外入庫設定（積増）処理　詳細"/>
      <sheetName val="平置予定外入庫設定"/>
      <sheetName val="平置予定外入庫設定　詳細"/>
      <sheetName val="ASRS直行設定処理"/>
      <sheetName val="ASRS直行設定処理　詳細"/>
      <sheetName val="ASRS再入庫予定作成処理"/>
      <sheetName val="ASRS再入庫予定作成処理　詳細"/>
      <sheetName val="ASRS再入庫設定処理"/>
      <sheetName val="ASRS再入庫設定処理　詳細"/>
      <sheetName val="ASRS再入庫予定修正・削除処理"/>
      <sheetName val="ASRS再入庫予定修正・削除処理　詳細"/>
      <sheetName val="平置出庫開始設定処理"/>
      <sheetName val="平置出庫開始設定処理　詳細"/>
      <sheetName val="ASRS出庫開始設定処理"/>
      <sheetName val="ASRS出庫開始設定処理　詳細"/>
      <sheetName val="状態フラグについて"/>
      <sheetName val="搬送データについて"/>
      <sheetName val="出庫予定ﾃﾞｰﾀ取込･登録"/>
      <sheetName val="出庫予定ﾃﾞｰﾀ取込･登録　詳細"/>
      <sheetName val="欠品確定処理"/>
      <sheetName val="欠品確定処理　詳細"/>
      <sheetName val="平置商品コード指定出庫設定処理"/>
      <sheetName val="平置商品コード指定出庫設定処理　詳細"/>
      <sheetName val="ASRS商品コード指定出庫設定処理"/>
      <sheetName val="ASRS商品コード指定出庫設定処理　詳細"/>
      <sheetName val="平置問合せ出庫設定処理"/>
      <sheetName val="平置問合せ出庫設定処理　詳細"/>
      <sheetName val="ASRS問合せ出庫設定処理"/>
      <sheetName val="ASRS問合せ出庫設定処理　詳細"/>
      <sheetName val="出庫キャンセル（RM指定）処理"/>
      <sheetName val="出庫キャンセル（RM指定）処理　詳細"/>
      <sheetName val="在庫メンテナンス(追加)"/>
      <sheetName val="在庫メンテナンス(追加)処理詳細"/>
      <sheetName val="在庫メンテナンス(変更)"/>
      <sheetName val="在庫メンテナンス(変更)処理詳細"/>
      <sheetName val="上位通信設定処理"/>
      <sheetName val="上位通信設定処理詳細"/>
      <sheetName val="商品マスタメンテナンス（登録）･データ取込処理"/>
      <sheetName val="商品マスタメンテナンス（登録）･データ取込処理詳細"/>
      <sheetName val="商品マスタメンテナンス（修正・削除）処理"/>
      <sheetName val="商品マスタメンテナンス（修正・削除）処理詳細"/>
      <sheetName val="ASRSステーションモード設定処理"/>
      <sheetName val="ASRSステーションモード設定処理　詳細"/>
      <sheetName val="ASRSステーション状態変更設定処理"/>
      <sheetName val="ASRSステーション状態変更設定処理　詳細"/>
      <sheetName val="ASRS禁止棚設定処理"/>
      <sheetName val="ASRS禁止棚設定処理　詳細"/>
      <sheetName val="ASRS在庫確認開始設定処理"/>
      <sheetName val="ASRS在庫確認開始設定処理　詳細"/>
      <sheetName val="ASRS在庫確認終了設定処理"/>
      <sheetName val="ASRS在庫確認終了設定処理　詳細"/>
      <sheetName val="ASRS作業開始処理"/>
      <sheetName val="ASRS作業開始処理　詳細"/>
      <sheetName val="ASRS作業終了処理"/>
      <sheetName val="ASRS作業終了処理　詳細"/>
      <sheetName val="ASRS棚間移動スケジュール処理"/>
      <sheetName val="ASRS棚間移動スケジュール処理　詳細"/>
      <sheetName val="ASRS強制終了設定処理"/>
      <sheetName val="ASRS強制終了設定処理　詳細"/>
      <sheetName val="ASRS作業メンテナンス処理"/>
      <sheetName val="ASRS作業メンテナンス処理　詳細"/>
      <sheetName val="ASRS作業メンテナンス可能条件"/>
      <sheetName val="トラッキング削除（作業情報分）処理"/>
      <sheetName val="トラッキング削除（作業情報分）処理　詳細"/>
      <sheetName val="搬送データクリア(予定出庫)"/>
      <sheetName val="搬送データクリア(予定出庫)　詳細"/>
      <sheetName val="搬送データクリア(予定外出庫)"/>
      <sheetName val="搬送データクリア(予定外出庫)　詳細"/>
      <sheetName val="搬送データクリア(予定入庫)"/>
      <sheetName val="搬送データクリア(予定入庫)　詳細"/>
      <sheetName val="搬送データクリア(予定外入庫)"/>
      <sheetName val="搬送データクリア(予定外入庫)　詳細 "/>
      <sheetName val="搬送データクリア(棚間移動)"/>
      <sheetName val="搬送データクリア(棚間移動)　詳細"/>
      <sheetName val="搬送データクリア(直行)"/>
      <sheetName val="搬送データクリア(直行)　詳細"/>
      <sheetName val="搬送データクリア(積み増し入庫)"/>
      <sheetName val="搬送データクリア(積み増し入庫)　詳細"/>
      <sheetName val="搬送データクリア(共通)"/>
      <sheetName val="搬送データクリア(共通)　詳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K33:M33"/>
  <sheetViews>
    <sheetView showGridLines="0" topLeftCell="A103" workbookViewId="0">
      <selection activeCell="K33" sqref="K33"/>
    </sheetView>
  </sheetViews>
  <sheetFormatPr defaultColWidth="9" defaultRowHeight="13"/>
  <sheetData>
    <row r="33" spans="11:13">
      <c r="K33" s="115" t="s">
        <v>64</v>
      </c>
      <c r="L33" s="115" t="s">
        <v>63</v>
      </c>
      <c r="M33" s="115" t="s">
        <v>62</v>
      </c>
    </row>
  </sheetData>
  <phoneticPr fontId="21" type="noConversion"/>
  <pageMargins left="0.78680555555555598" right="0.78680555555555598" top="0.87916666666666698" bottom="0.82986111111111105" header="0.51180555555555596" footer="0.51180555555555596"/>
  <pageSetup paperSize="9" orientation="landscape" horizontalDpi="300" verticalDpi="300"/>
  <headerFooter alignWithMargins="0">
    <oddFooter>&amp;R&amp;10識別番号 050-002 00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06"/>
  <sheetViews>
    <sheetView workbookViewId="0">
      <selection activeCell="K35" sqref="K35"/>
    </sheetView>
  </sheetViews>
  <sheetFormatPr defaultColWidth="9" defaultRowHeight="13"/>
  <cols>
    <col min="1" max="1" width="5.6328125" style="1" customWidth="1"/>
    <col min="2" max="2" width="32.6328125" style="1" customWidth="1"/>
    <col min="3" max="3" width="4.6328125" style="1" customWidth="1"/>
    <col min="4" max="4" width="38.6328125" style="1" customWidth="1"/>
    <col min="5" max="5" width="8.6328125" style="2" customWidth="1"/>
    <col min="6" max="7" width="7.6328125" style="1" customWidth="1"/>
    <col min="8" max="8" width="5.08984375" style="3" customWidth="1"/>
    <col min="9" max="16384" width="9" style="1"/>
  </cols>
  <sheetData>
    <row r="1" spans="1:8" ht="18" customHeight="1">
      <c r="A1" s="192" t="s">
        <v>31</v>
      </c>
      <c r="B1" s="194" t="s">
        <v>26</v>
      </c>
      <c r="C1" s="195"/>
      <c r="D1" s="196"/>
      <c r="E1" s="200" t="s">
        <v>32</v>
      </c>
      <c r="F1" s="201"/>
      <c r="G1" s="202">
        <f>IF(COUNTA(E5:E35)=0,0,COUNTA(E5:E35)/COUNTA(C5:C35))</f>
        <v>0</v>
      </c>
      <c r="H1" s="203"/>
    </row>
    <row r="2" spans="1:8" ht="18" customHeight="1">
      <c r="A2" s="193"/>
      <c r="B2" s="197"/>
      <c r="C2" s="198"/>
      <c r="D2" s="199"/>
      <c r="E2" s="204" t="s">
        <v>33</v>
      </c>
      <c r="F2" s="205"/>
      <c r="G2" s="206"/>
      <c r="H2" s="212" t="s">
        <v>27</v>
      </c>
    </row>
    <row r="3" spans="1:8" ht="30" customHeight="1">
      <c r="A3" s="4"/>
      <c r="B3" s="218"/>
      <c r="C3" s="208"/>
      <c r="D3" s="209"/>
      <c r="E3" s="5" t="s">
        <v>34</v>
      </c>
      <c r="F3" s="6" t="s">
        <v>35</v>
      </c>
      <c r="G3" s="6" t="s">
        <v>36</v>
      </c>
      <c r="H3" s="213"/>
    </row>
    <row r="4" spans="1:8">
      <c r="A4" s="210" t="s">
        <v>37</v>
      </c>
      <c r="B4" s="211"/>
      <c r="C4" s="7" t="s">
        <v>31</v>
      </c>
      <c r="D4" s="8" t="s">
        <v>38</v>
      </c>
      <c r="E4" s="9"/>
      <c r="F4" s="10"/>
      <c r="G4" s="10"/>
      <c r="H4" s="11"/>
    </row>
    <row r="5" spans="1:8">
      <c r="A5" s="12"/>
      <c r="B5" s="13"/>
      <c r="C5" s="14"/>
      <c r="D5" s="15"/>
      <c r="E5" s="16"/>
      <c r="F5" s="17"/>
      <c r="G5" s="17"/>
      <c r="H5" s="18"/>
    </row>
    <row r="6" spans="1:8">
      <c r="A6" s="12"/>
      <c r="B6" s="13"/>
      <c r="C6" s="14"/>
      <c r="D6" s="15"/>
      <c r="E6" s="16"/>
      <c r="F6" s="17"/>
      <c r="G6" s="17"/>
      <c r="H6" s="18"/>
    </row>
    <row r="7" spans="1:8">
      <c r="A7" s="12"/>
      <c r="B7" s="13"/>
      <c r="C7" s="14"/>
      <c r="D7" s="15"/>
      <c r="E7" s="16"/>
      <c r="F7" s="17"/>
      <c r="G7" s="17"/>
      <c r="H7" s="18"/>
    </row>
    <row r="8" spans="1:8">
      <c r="A8" s="12"/>
      <c r="B8" s="13"/>
      <c r="C8" s="14"/>
      <c r="D8" s="15"/>
      <c r="E8" s="16"/>
      <c r="F8" s="17"/>
      <c r="G8" s="17"/>
      <c r="H8" s="18"/>
    </row>
    <row r="9" spans="1:8">
      <c r="A9" s="12"/>
      <c r="B9" s="13"/>
      <c r="C9" s="14"/>
      <c r="D9" s="15"/>
      <c r="E9" s="16"/>
      <c r="F9" s="17"/>
      <c r="G9" s="17"/>
      <c r="H9" s="18"/>
    </row>
    <row r="10" spans="1:8">
      <c r="A10" s="12"/>
      <c r="B10" s="13"/>
      <c r="C10" s="14"/>
      <c r="D10" s="15"/>
      <c r="E10" s="16"/>
      <c r="F10" s="17"/>
      <c r="G10" s="17"/>
      <c r="H10" s="18"/>
    </row>
    <row r="11" spans="1:8">
      <c r="A11" s="12"/>
      <c r="B11" s="13"/>
      <c r="C11" s="14"/>
      <c r="D11" s="15"/>
      <c r="E11" s="16"/>
      <c r="F11" s="17"/>
      <c r="G11" s="17"/>
      <c r="H11" s="18"/>
    </row>
    <row r="12" spans="1:8">
      <c r="A12" s="12"/>
      <c r="B12" s="13"/>
      <c r="C12" s="14"/>
      <c r="D12" s="15"/>
      <c r="E12" s="16"/>
      <c r="F12" s="17"/>
      <c r="G12" s="17"/>
      <c r="H12" s="18"/>
    </row>
    <row r="13" spans="1:8">
      <c r="A13" s="12"/>
      <c r="B13" s="13"/>
      <c r="C13" s="14"/>
      <c r="D13" s="15"/>
      <c r="E13" s="16"/>
      <c r="F13" s="17"/>
      <c r="G13" s="17"/>
      <c r="H13" s="18"/>
    </row>
    <row r="14" spans="1:8">
      <c r="A14" s="12"/>
      <c r="B14" s="13"/>
      <c r="C14" s="14"/>
      <c r="D14" s="15"/>
      <c r="E14" s="16"/>
      <c r="F14" s="17"/>
      <c r="G14" s="17"/>
      <c r="H14" s="18"/>
    </row>
    <row r="15" spans="1:8">
      <c r="A15" s="12"/>
      <c r="B15" s="13"/>
      <c r="C15" s="14"/>
      <c r="D15" s="15"/>
      <c r="E15" s="16"/>
      <c r="F15" s="17"/>
      <c r="G15" s="17"/>
      <c r="H15" s="18"/>
    </row>
    <row r="16" spans="1:8">
      <c r="A16" s="12"/>
      <c r="B16" s="13"/>
      <c r="C16" s="14"/>
      <c r="D16" s="15"/>
      <c r="E16" s="16"/>
      <c r="F16" s="17"/>
      <c r="G16" s="17"/>
      <c r="H16" s="18"/>
    </row>
    <row r="17" spans="1:8">
      <c r="A17" s="12"/>
      <c r="B17" s="13"/>
      <c r="C17" s="14"/>
      <c r="D17" s="15"/>
      <c r="E17" s="16"/>
      <c r="F17" s="17"/>
      <c r="G17" s="17"/>
      <c r="H17" s="18"/>
    </row>
    <row r="18" spans="1:8">
      <c r="A18" s="12"/>
      <c r="B18" s="13"/>
      <c r="C18" s="14"/>
      <c r="D18" s="15"/>
      <c r="E18" s="16"/>
      <c r="F18" s="17"/>
      <c r="G18" s="17"/>
      <c r="H18" s="18"/>
    </row>
    <row r="19" spans="1:8">
      <c r="A19" s="12"/>
      <c r="B19" s="13"/>
      <c r="C19" s="14"/>
      <c r="D19" s="15"/>
      <c r="E19" s="16"/>
      <c r="F19" s="17"/>
      <c r="G19" s="17"/>
      <c r="H19" s="18"/>
    </row>
    <row r="20" spans="1:8">
      <c r="A20" s="12"/>
      <c r="B20" s="13"/>
      <c r="C20" s="14"/>
      <c r="D20" s="15"/>
      <c r="E20" s="16"/>
      <c r="F20" s="17"/>
      <c r="G20" s="17"/>
      <c r="H20" s="18"/>
    </row>
    <row r="21" spans="1:8">
      <c r="A21" s="12"/>
      <c r="B21" s="13"/>
      <c r="C21" s="14"/>
      <c r="D21" s="15"/>
      <c r="E21" s="16"/>
      <c r="F21" s="17"/>
      <c r="G21" s="17"/>
      <c r="H21" s="18"/>
    </row>
    <row r="22" spans="1:8">
      <c r="A22" s="12"/>
      <c r="B22" s="13"/>
      <c r="C22" s="14"/>
      <c r="D22" s="15"/>
      <c r="E22" s="16"/>
      <c r="F22" s="17"/>
      <c r="G22" s="17"/>
      <c r="H22" s="18"/>
    </row>
    <row r="23" spans="1:8">
      <c r="A23" s="12"/>
      <c r="B23" s="13"/>
      <c r="C23" s="14"/>
      <c r="D23" s="15"/>
      <c r="E23" s="16"/>
      <c r="F23" s="17"/>
      <c r="G23" s="17"/>
      <c r="H23" s="18"/>
    </row>
    <row r="24" spans="1:8">
      <c r="A24" s="12"/>
      <c r="B24" s="13"/>
      <c r="C24" s="14"/>
      <c r="D24" s="15"/>
      <c r="E24" s="16"/>
      <c r="F24" s="17"/>
      <c r="G24" s="17"/>
      <c r="H24" s="18"/>
    </row>
    <row r="25" spans="1:8">
      <c r="A25" s="12"/>
      <c r="B25" s="13"/>
      <c r="C25" s="14"/>
      <c r="D25" s="15"/>
      <c r="E25" s="16"/>
      <c r="F25" s="17"/>
      <c r="G25" s="17"/>
      <c r="H25" s="18"/>
    </row>
    <row r="26" spans="1:8">
      <c r="A26" s="12"/>
      <c r="B26" s="13"/>
      <c r="C26" s="14"/>
      <c r="D26" s="15"/>
      <c r="E26" s="16"/>
      <c r="F26" s="17"/>
      <c r="G26" s="17"/>
      <c r="H26" s="18"/>
    </row>
    <row r="27" spans="1:8">
      <c r="A27" s="12"/>
      <c r="B27" s="13"/>
      <c r="C27" s="14"/>
      <c r="D27" s="15"/>
      <c r="E27" s="16"/>
      <c r="F27" s="17"/>
      <c r="G27" s="17"/>
      <c r="H27" s="18"/>
    </row>
    <row r="28" spans="1:8">
      <c r="A28" s="12"/>
      <c r="B28" s="13"/>
      <c r="C28" s="14"/>
      <c r="D28" s="15"/>
      <c r="E28" s="16"/>
      <c r="F28" s="17"/>
      <c r="G28" s="17"/>
      <c r="H28" s="18"/>
    </row>
    <row r="29" spans="1:8">
      <c r="A29" s="12"/>
      <c r="B29" s="13"/>
      <c r="C29" s="14"/>
      <c r="D29" s="15"/>
      <c r="E29" s="16"/>
      <c r="F29" s="17"/>
      <c r="G29" s="17"/>
      <c r="H29" s="18"/>
    </row>
    <row r="30" spans="1:8">
      <c r="A30" s="12"/>
      <c r="B30" s="13"/>
      <c r="C30" s="14"/>
      <c r="D30" s="15"/>
      <c r="E30" s="16"/>
      <c r="F30" s="17"/>
      <c r="G30" s="17"/>
      <c r="H30" s="18"/>
    </row>
    <row r="31" spans="1:8">
      <c r="A31" s="12"/>
      <c r="B31" s="13"/>
      <c r="C31" s="14"/>
      <c r="D31" s="15"/>
      <c r="E31" s="16"/>
      <c r="F31" s="17"/>
      <c r="G31" s="17"/>
      <c r="H31" s="18"/>
    </row>
    <row r="32" spans="1:8">
      <c r="A32" s="12"/>
      <c r="B32" s="13"/>
      <c r="C32" s="14"/>
      <c r="D32" s="15"/>
      <c r="E32" s="16"/>
      <c r="F32" s="17"/>
      <c r="G32" s="17"/>
      <c r="H32" s="18"/>
    </row>
    <row r="33" spans="1:8">
      <c r="A33" s="12"/>
      <c r="B33" s="13"/>
      <c r="C33" s="14"/>
      <c r="D33" s="15"/>
      <c r="E33" s="16"/>
      <c r="F33" s="17"/>
      <c r="G33" s="17"/>
      <c r="H33" s="18"/>
    </row>
    <row r="34" spans="1:8">
      <c r="A34" s="12"/>
      <c r="B34" s="13"/>
      <c r="C34" s="14"/>
      <c r="D34" s="15"/>
      <c r="E34" s="16"/>
      <c r="F34" s="17"/>
      <c r="G34" s="17"/>
      <c r="H34" s="18"/>
    </row>
    <row r="35" spans="1:8">
      <c r="A35" s="19"/>
      <c r="B35" s="20"/>
      <c r="C35" s="21"/>
      <c r="D35" s="22"/>
      <c r="E35" s="23"/>
      <c r="F35" s="24"/>
      <c r="G35" s="24"/>
      <c r="H35" s="25"/>
    </row>
    <row r="36" spans="1:8">
      <c r="A36" s="13"/>
      <c r="B36" s="13"/>
      <c r="C36" s="13"/>
    </row>
    <row r="37" spans="1:8">
      <c r="A37" s="13"/>
      <c r="B37" s="13"/>
      <c r="C37" s="13"/>
    </row>
    <row r="38" spans="1:8">
      <c r="A38" s="13"/>
      <c r="B38" s="13"/>
      <c r="C38" s="13"/>
    </row>
    <row r="39" spans="1:8">
      <c r="A39" s="13"/>
      <c r="B39" s="13"/>
      <c r="C39" s="13"/>
    </row>
    <row r="40" spans="1:8">
      <c r="A40" s="13"/>
      <c r="B40" s="13"/>
      <c r="C40" s="13"/>
    </row>
    <row r="41" spans="1:8">
      <c r="A41" s="13"/>
      <c r="B41" s="13"/>
      <c r="C41" s="13"/>
    </row>
    <row r="42" spans="1:8">
      <c r="A42" s="13"/>
      <c r="B42" s="13"/>
      <c r="C42" s="13"/>
    </row>
    <row r="43" spans="1:8">
      <c r="A43" s="13"/>
      <c r="B43" s="13"/>
      <c r="C43" s="13"/>
    </row>
    <row r="44" spans="1:8">
      <c r="A44" s="13"/>
      <c r="B44" s="13"/>
      <c r="C44" s="13"/>
    </row>
    <row r="45" spans="1:8">
      <c r="A45" s="13"/>
      <c r="B45" s="13"/>
      <c r="C45" s="13"/>
    </row>
    <row r="46" spans="1:8">
      <c r="A46" s="13"/>
      <c r="B46" s="13"/>
      <c r="C46" s="13"/>
    </row>
    <row r="47" spans="1:8">
      <c r="A47" s="13"/>
      <c r="B47" s="13"/>
      <c r="C47" s="13"/>
    </row>
    <row r="48" spans="1:8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  <c r="B52" s="13"/>
      <c r="C52" s="13"/>
    </row>
    <row r="53" spans="1:3">
      <c r="A53" s="13"/>
      <c r="B53" s="13"/>
      <c r="C53" s="13"/>
    </row>
    <row r="54" spans="1:3">
      <c r="A54" s="13"/>
      <c r="B54" s="13"/>
      <c r="C54" s="13"/>
    </row>
    <row r="55" spans="1:3">
      <c r="A55" s="13"/>
      <c r="B55" s="13"/>
      <c r="C55" s="13"/>
    </row>
    <row r="56" spans="1:3">
      <c r="A56" s="13"/>
      <c r="B56" s="13"/>
      <c r="C56" s="13"/>
    </row>
    <row r="57" spans="1:3">
      <c r="A57" s="13"/>
      <c r="B57" s="13"/>
      <c r="C57" s="13"/>
    </row>
    <row r="58" spans="1:3">
      <c r="A58" s="13"/>
      <c r="B58" s="13"/>
      <c r="C58" s="13"/>
    </row>
    <row r="59" spans="1:3">
      <c r="A59" s="13"/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  <row r="62" spans="1:3">
      <c r="A62" s="13"/>
      <c r="B62" s="13"/>
      <c r="C62" s="13"/>
    </row>
    <row r="63" spans="1:3">
      <c r="A63" s="13"/>
      <c r="B63" s="13"/>
      <c r="C63" s="13"/>
    </row>
    <row r="64" spans="1:3">
      <c r="A64" s="13"/>
      <c r="B64" s="13"/>
      <c r="C64" s="13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  <row r="103" spans="1:3">
      <c r="A103" s="13"/>
      <c r="B103" s="13"/>
      <c r="C103" s="13"/>
    </row>
    <row r="104" spans="1:3">
      <c r="A104" s="13"/>
      <c r="B104" s="13"/>
      <c r="C104" s="13"/>
    </row>
    <row r="105" spans="1:3">
      <c r="A105" s="13"/>
      <c r="B105" s="13"/>
      <c r="C105" s="13"/>
    </row>
    <row r="106" spans="1:3">
      <c r="A106" s="13"/>
      <c r="B106" s="13"/>
      <c r="C106" s="13"/>
    </row>
  </sheetData>
  <mergeCells count="8">
    <mergeCell ref="E1:F1"/>
    <mergeCell ref="G1:H1"/>
    <mergeCell ref="E2:G2"/>
    <mergeCell ref="B3:D3"/>
    <mergeCell ref="A4:B4"/>
    <mergeCell ref="A1:A2"/>
    <mergeCell ref="H2:H3"/>
    <mergeCell ref="B1:D2"/>
  </mergeCells>
  <phoneticPr fontId="21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06"/>
  <sheetViews>
    <sheetView workbookViewId="0">
      <selection activeCell="K35" sqref="K35"/>
    </sheetView>
  </sheetViews>
  <sheetFormatPr defaultColWidth="9" defaultRowHeight="13"/>
  <cols>
    <col min="1" max="1" width="5.6328125" style="1" customWidth="1"/>
    <col min="2" max="2" width="32.6328125" style="1" customWidth="1"/>
    <col min="3" max="3" width="4.6328125" style="1" customWidth="1"/>
    <col min="4" max="4" width="38.6328125" style="1" customWidth="1"/>
    <col min="5" max="5" width="8.6328125" style="2" customWidth="1"/>
    <col min="6" max="7" width="7.6328125" style="1" customWidth="1"/>
    <col min="8" max="8" width="5.08984375" style="3" customWidth="1"/>
    <col min="9" max="16384" width="9" style="1"/>
  </cols>
  <sheetData>
    <row r="1" spans="1:8" ht="18" customHeight="1">
      <c r="A1" s="192" t="s">
        <v>31</v>
      </c>
      <c r="B1" s="194" t="s">
        <v>26</v>
      </c>
      <c r="C1" s="195"/>
      <c r="D1" s="196"/>
      <c r="E1" s="200" t="s">
        <v>32</v>
      </c>
      <c r="F1" s="201"/>
      <c r="G1" s="202">
        <f>IF(COUNTA(E5:E35)=0,0,COUNTA(E5:E35)/COUNTA(C5:C35))</f>
        <v>0</v>
      </c>
      <c r="H1" s="203"/>
    </row>
    <row r="2" spans="1:8" ht="18" customHeight="1">
      <c r="A2" s="193"/>
      <c r="B2" s="197"/>
      <c r="C2" s="198"/>
      <c r="D2" s="199"/>
      <c r="E2" s="204" t="s">
        <v>33</v>
      </c>
      <c r="F2" s="205"/>
      <c r="G2" s="206"/>
      <c r="H2" s="212" t="s">
        <v>27</v>
      </c>
    </row>
    <row r="3" spans="1:8" ht="30" customHeight="1">
      <c r="A3" s="4"/>
      <c r="B3" s="218"/>
      <c r="C3" s="208"/>
      <c r="D3" s="209"/>
      <c r="E3" s="5" t="s">
        <v>34</v>
      </c>
      <c r="F3" s="6" t="s">
        <v>35</v>
      </c>
      <c r="G3" s="6" t="s">
        <v>36</v>
      </c>
      <c r="H3" s="213"/>
    </row>
    <row r="4" spans="1:8">
      <c r="A4" s="210" t="s">
        <v>37</v>
      </c>
      <c r="B4" s="211"/>
      <c r="C4" s="7" t="s">
        <v>31</v>
      </c>
      <c r="D4" s="8" t="s">
        <v>38</v>
      </c>
      <c r="E4" s="9"/>
      <c r="F4" s="10"/>
      <c r="G4" s="10"/>
      <c r="H4" s="11"/>
    </row>
    <row r="5" spans="1:8">
      <c r="A5" s="12"/>
      <c r="B5" s="13"/>
      <c r="C5" s="14"/>
      <c r="D5" s="15"/>
      <c r="E5" s="16"/>
      <c r="F5" s="17"/>
      <c r="G5" s="17"/>
      <c r="H5" s="18"/>
    </row>
    <row r="6" spans="1:8">
      <c r="A6" s="12"/>
      <c r="B6" s="13"/>
      <c r="C6" s="14"/>
      <c r="D6" s="15"/>
      <c r="E6" s="16"/>
      <c r="F6" s="17"/>
      <c r="G6" s="17"/>
      <c r="H6" s="18"/>
    </row>
    <row r="7" spans="1:8">
      <c r="A7" s="12"/>
      <c r="B7" s="13"/>
      <c r="C7" s="14"/>
      <c r="D7" s="15"/>
      <c r="E7" s="16"/>
      <c r="F7" s="17"/>
      <c r="G7" s="17"/>
      <c r="H7" s="18"/>
    </row>
    <row r="8" spans="1:8">
      <c r="A8" s="12"/>
      <c r="B8" s="13"/>
      <c r="C8" s="14"/>
      <c r="D8" s="15"/>
      <c r="E8" s="16"/>
      <c r="F8" s="17"/>
      <c r="G8" s="17"/>
      <c r="H8" s="18"/>
    </row>
    <row r="9" spans="1:8">
      <c r="A9" s="12"/>
      <c r="B9" s="13"/>
      <c r="C9" s="14"/>
      <c r="D9" s="15"/>
      <c r="E9" s="16"/>
      <c r="F9" s="17"/>
      <c r="G9" s="17"/>
      <c r="H9" s="18"/>
    </row>
    <row r="10" spans="1:8">
      <c r="A10" s="12"/>
      <c r="B10" s="13"/>
      <c r="C10" s="14"/>
      <c r="D10" s="15"/>
      <c r="E10" s="16"/>
      <c r="F10" s="17"/>
      <c r="G10" s="17"/>
      <c r="H10" s="18"/>
    </row>
    <row r="11" spans="1:8">
      <c r="A11" s="12"/>
      <c r="B11" s="13"/>
      <c r="C11" s="14"/>
      <c r="D11" s="15"/>
      <c r="E11" s="16"/>
      <c r="F11" s="17"/>
      <c r="G11" s="17"/>
      <c r="H11" s="18"/>
    </row>
    <row r="12" spans="1:8">
      <c r="A12" s="12"/>
      <c r="B12" s="13"/>
      <c r="C12" s="14"/>
      <c r="D12" s="15"/>
      <c r="E12" s="16"/>
      <c r="F12" s="17"/>
      <c r="G12" s="17"/>
      <c r="H12" s="18"/>
    </row>
    <row r="13" spans="1:8">
      <c r="A13" s="12"/>
      <c r="B13" s="13"/>
      <c r="C13" s="14"/>
      <c r="D13" s="15"/>
      <c r="E13" s="16"/>
      <c r="F13" s="17"/>
      <c r="G13" s="17"/>
      <c r="H13" s="18"/>
    </row>
    <row r="14" spans="1:8">
      <c r="A14" s="12"/>
      <c r="B14" s="13"/>
      <c r="C14" s="14"/>
      <c r="D14" s="15"/>
      <c r="E14" s="16"/>
      <c r="F14" s="17"/>
      <c r="G14" s="17"/>
      <c r="H14" s="18"/>
    </row>
    <row r="15" spans="1:8">
      <c r="A15" s="12"/>
      <c r="B15" s="13"/>
      <c r="C15" s="14"/>
      <c r="D15" s="15"/>
      <c r="E15" s="16"/>
      <c r="F15" s="17"/>
      <c r="G15" s="17"/>
      <c r="H15" s="18"/>
    </row>
    <row r="16" spans="1:8">
      <c r="A16" s="12"/>
      <c r="B16" s="13"/>
      <c r="C16" s="14"/>
      <c r="D16" s="15"/>
      <c r="E16" s="16"/>
      <c r="F16" s="17"/>
      <c r="G16" s="17"/>
      <c r="H16" s="18"/>
    </row>
    <row r="17" spans="1:8">
      <c r="A17" s="12"/>
      <c r="B17" s="13"/>
      <c r="C17" s="14"/>
      <c r="D17" s="15"/>
      <c r="E17" s="16"/>
      <c r="F17" s="17"/>
      <c r="G17" s="17"/>
      <c r="H17" s="18"/>
    </row>
    <row r="18" spans="1:8">
      <c r="A18" s="12"/>
      <c r="B18" s="13"/>
      <c r="C18" s="14"/>
      <c r="D18" s="15"/>
      <c r="E18" s="16"/>
      <c r="F18" s="17"/>
      <c r="G18" s="17"/>
      <c r="H18" s="18"/>
    </row>
    <row r="19" spans="1:8">
      <c r="A19" s="12"/>
      <c r="B19" s="13"/>
      <c r="C19" s="14"/>
      <c r="D19" s="15"/>
      <c r="E19" s="16"/>
      <c r="F19" s="17"/>
      <c r="G19" s="17"/>
      <c r="H19" s="18"/>
    </row>
    <row r="20" spans="1:8">
      <c r="A20" s="12"/>
      <c r="B20" s="13"/>
      <c r="C20" s="14"/>
      <c r="D20" s="15"/>
      <c r="E20" s="16"/>
      <c r="F20" s="17"/>
      <c r="G20" s="17"/>
      <c r="H20" s="18"/>
    </row>
    <row r="21" spans="1:8">
      <c r="A21" s="12"/>
      <c r="B21" s="13"/>
      <c r="C21" s="14"/>
      <c r="D21" s="15"/>
      <c r="E21" s="16"/>
      <c r="F21" s="17"/>
      <c r="G21" s="17"/>
      <c r="H21" s="18"/>
    </row>
    <row r="22" spans="1:8">
      <c r="A22" s="12"/>
      <c r="B22" s="13"/>
      <c r="C22" s="14"/>
      <c r="D22" s="15"/>
      <c r="E22" s="16"/>
      <c r="F22" s="17"/>
      <c r="G22" s="17"/>
      <c r="H22" s="18"/>
    </row>
    <row r="23" spans="1:8">
      <c r="A23" s="12"/>
      <c r="B23" s="13"/>
      <c r="C23" s="14"/>
      <c r="D23" s="15"/>
      <c r="E23" s="16"/>
      <c r="F23" s="17"/>
      <c r="G23" s="17"/>
      <c r="H23" s="18"/>
    </row>
    <row r="24" spans="1:8">
      <c r="A24" s="12"/>
      <c r="B24" s="13"/>
      <c r="C24" s="14"/>
      <c r="D24" s="15"/>
      <c r="E24" s="16"/>
      <c r="F24" s="17"/>
      <c r="G24" s="17"/>
      <c r="H24" s="18"/>
    </row>
    <row r="25" spans="1:8">
      <c r="A25" s="12"/>
      <c r="B25" s="13"/>
      <c r="C25" s="14"/>
      <c r="D25" s="15"/>
      <c r="E25" s="16"/>
      <c r="F25" s="17"/>
      <c r="G25" s="17"/>
      <c r="H25" s="18"/>
    </row>
    <row r="26" spans="1:8">
      <c r="A26" s="12"/>
      <c r="B26" s="13"/>
      <c r="C26" s="14"/>
      <c r="D26" s="15"/>
      <c r="E26" s="16"/>
      <c r="F26" s="17"/>
      <c r="G26" s="17"/>
      <c r="H26" s="18"/>
    </row>
    <row r="27" spans="1:8">
      <c r="A27" s="12"/>
      <c r="B27" s="13"/>
      <c r="C27" s="14"/>
      <c r="D27" s="15"/>
      <c r="E27" s="16"/>
      <c r="F27" s="17"/>
      <c r="G27" s="17"/>
      <c r="H27" s="18"/>
    </row>
    <row r="28" spans="1:8">
      <c r="A28" s="12"/>
      <c r="B28" s="13"/>
      <c r="C28" s="14"/>
      <c r="D28" s="15"/>
      <c r="E28" s="16"/>
      <c r="F28" s="17"/>
      <c r="G28" s="17"/>
      <c r="H28" s="18"/>
    </row>
    <row r="29" spans="1:8">
      <c r="A29" s="12"/>
      <c r="B29" s="13"/>
      <c r="C29" s="14"/>
      <c r="D29" s="15"/>
      <c r="E29" s="16"/>
      <c r="F29" s="17"/>
      <c r="G29" s="17"/>
      <c r="H29" s="18"/>
    </row>
    <row r="30" spans="1:8">
      <c r="A30" s="12"/>
      <c r="B30" s="13"/>
      <c r="C30" s="14"/>
      <c r="D30" s="15"/>
      <c r="E30" s="16"/>
      <c r="F30" s="17"/>
      <c r="G30" s="17"/>
      <c r="H30" s="18"/>
    </row>
    <row r="31" spans="1:8">
      <c r="A31" s="12"/>
      <c r="B31" s="13"/>
      <c r="C31" s="14"/>
      <c r="D31" s="15"/>
      <c r="E31" s="16"/>
      <c r="F31" s="17"/>
      <c r="G31" s="17"/>
      <c r="H31" s="18"/>
    </row>
    <row r="32" spans="1:8">
      <c r="A32" s="12"/>
      <c r="B32" s="13"/>
      <c r="C32" s="14"/>
      <c r="D32" s="15"/>
      <c r="E32" s="16"/>
      <c r="F32" s="17"/>
      <c r="G32" s="17"/>
      <c r="H32" s="18"/>
    </row>
    <row r="33" spans="1:8">
      <c r="A33" s="12"/>
      <c r="B33" s="13"/>
      <c r="C33" s="14"/>
      <c r="D33" s="15"/>
      <c r="E33" s="16"/>
      <c r="F33" s="17"/>
      <c r="G33" s="17"/>
      <c r="H33" s="18"/>
    </row>
    <row r="34" spans="1:8">
      <c r="A34" s="12"/>
      <c r="B34" s="13"/>
      <c r="C34" s="14"/>
      <c r="D34" s="15"/>
      <c r="E34" s="16"/>
      <c r="F34" s="17"/>
      <c r="G34" s="17"/>
      <c r="H34" s="18"/>
    </row>
    <row r="35" spans="1:8">
      <c r="A35" s="19"/>
      <c r="B35" s="20"/>
      <c r="C35" s="21"/>
      <c r="D35" s="22"/>
      <c r="E35" s="23"/>
      <c r="F35" s="24"/>
      <c r="G35" s="24"/>
      <c r="H35" s="25"/>
    </row>
    <row r="36" spans="1:8">
      <c r="A36" s="13"/>
      <c r="B36" s="13"/>
      <c r="C36" s="13"/>
    </row>
    <row r="37" spans="1:8">
      <c r="A37" s="13"/>
      <c r="B37" s="13"/>
      <c r="C37" s="13"/>
    </row>
    <row r="38" spans="1:8">
      <c r="A38" s="13"/>
      <c r="B38" s="13"/>
      <c r="C38" s="13"/>
    </row>
    <row r="39" spans="1:8">
      <c r="A39" s="13"/>
      <c r="B39" s="13"/>
      <c r="C39" s="13"/>
    </row>
    <row r="40" spans="1:8">
      <c r="A40" s="13"/>
      <c r="B40" s="13"/>
      <c r="C40" s="13"/>
    </row>
    <row r="41" spans="1:8">
      <c r="A41" s="13"/>
      <c r="B41" s="13"/>
      <c r="C41" s="13"/>
    </row>
    <row r="42" spans="1:8">
      <c r="A42" s="13"/>
      <c r="B42" s="13"/>
      <c r="C42" s="13"/>
    </row>
    <row r="43" spans="1:8">
      <c r="A43" s="13"/>
      <c r="B43" s="13"/>
      <c r="C43" s="13"/>
    </row>
    <row r="44" spans="1:8">
      <c r="A44" s="13"/>
      <c r="B44" s="13"/>
      <c r="C44" s="13"/>
    </row>
    <row r="45" spans="1:8">
      <c r="A45" s="13"/>
      <c r="B45" s="13"/>
      <c r="C45" s="13"/>
    </row>
    <row r="46" spans="1:8">
      <c r="A46" s="13"/>
      <c r="B46" s="13"/>
      <c r="C46" s="13"/>
    </row>
    <row r="47" spans="1:8">
      <c r="A47" s="13"/>
      <c r="B47" s="13"/>
      <c r="C47" s="13"/>
    </row>
    <row r="48" spans="1:8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  <c r="B52" s="13"/>
      <c r="C52" s="13"/>
    </row>
    <row r="53" spans="1:3">
      <c r="A53" s="13"/>
      <c r="B53" s="13"/>
      <c r="C53" s="13"/>
    </row>
    <row r="54" spans="1:3">
      <c r="A54" s="13"/>
      <c r="B54" s="13"/>
      <c r="C54" s="13"/>
    </row>
    <row r="55" spans="1:3">
      <c r="A55" s="13"/>
      <c r="B55" s="13"/>
      <c r="C55" s="13"/>
    </row>
    <row r="56" spans="1:3">
      <c r="A56" s="13"/>
      <c r="B56" s="13"/>
      <c r="C56" s="13"/>
    </row>
    <row r="57" spans="1:3">
      <c r="A57" s="13"/>
      <c r="B57" s="13"/>
      <c r="C57" s="13"/>
    </row>
    <row r="58" spans="1:3">
      <c r="A58" s="13"/>
      <c r="B58" s="13"/>
      <c r="C58" s="13"/>
    </row>
    <row r="59" spans="1:3">
      <c r="A59" s="13"/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  <row r="62" spans="1:3">
      <c r="A62" s="13"/>
      <c r="B62" s="13"/>
      <c r="C62" s="13"/>
    </row>
    <row r="63" spans="1:3">
      <c r="A63" s="13"/>
      <c r="B63" s="13"/>
      <c r="C63" s="13"/>
    </row>
    <row r="64" spans="1:3">
      <c r="A64" s="13"/>
      <c r="B64" s="13"/>
      <c r="C64" s="13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  <row r="103" spans="1:3">
      <c r="A103" s="13"/>
      <c r="B103" s="13"/>
      <c r="C103" s="13"/>
    </row>
    <row r="104" spans="1:3">
      <c r="A104" s="13"/>
      <c r="B104" s="13"/>
      <c r="C104" s="13"/>
    </row>
    <row r="105" spans="1:3">
      <c r="A105" s="13"/>
      <c r="B105" s="13"/>
      <c r="C105" s="13"/>
    </row>
    <row r="106" spans="1:3">
      <c r="A106" s="13"/>
      <c r="B106" s="13"/>
      <c r="C106" s="13"/>
    </row>
  </sheetData>
  <mergeCells count="8">
    <mergeCell ref="E1:F1"/>
    <mergeCell ref="G1:H1"/>
    <mergeCell ref="E2:G2"/>
    <mergeCell ref="B3:D3"/>
    <mergeCell ref="A4:B4"/>
    <mergeCell ref="A1:A2"/>
    <mergeCell ref="H2:H3"/>
    <mergeCell ref="B1:D2"/>
  </mergeCells>
  <phoneticPr fontId="21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06"/>
  <sheetViews>
    <sheetView workbookViewId="0">
      <selection activeCell="K35" sqref="K35"/>
    </sheetView>
  </sheetViews>
  <sheetFormatPr defaultColWidth="9" defaultRowHeight="13"/>
  <cols>
    <col min="1" max="1" width="5.6328125" style="1" customWidth="1"/>
    <col min="2" max="2" width="32.6328125" style="1" customWidth="1"/>
    <col min="3" max="3" width="4.6328125" style="1" customWidth="1"/>
    <col min="4" max="4" width="38.6328125" style="1" customWidth="1"/>
    <col min="5" max="5" width="8.6328125" style="2" customWidth="1"/>
    <col min="6" max="7" width="7.6328125" style="1" customWidth="1"/>
    <col min="8" max="8" width="5.08984375" style="3" customWidth="1"/>
    <col min="9" max="16384" width="9" style="1"/>
  </cols>
  <sheetData>
    <row r="1" spans="1:8" ht="18" customHeight="1">
      <c r="A1" s="192" t="s">
        <v>31</v>
      </c>
      <c r="B1" s="194" t="s">
        <v>26</v>
      </c>
      <c r="C1" s="195"/>
      <c r="D1" s="196"/>
      <c r="E1" s="200" t="s">
        <v>32</v>
      </c>
      <c r="F1" s="201"/>
      <c r="G1" s="202">
        <f>IF(COUNTA(E5:E35)=0,0,COUNTA(E5:E35)/COUNTA(C5:C35))</f>
        <v>0</v>
      </c>
      <c r="H1" s="203"/>
    </row>
    <row r="2" spans="1:8" ht="18" customHeight="1">
      <c r="A2" s="193"/>
      <c r="B2" s="197"/>
      <c r="C2" s="198"/>
      <c r="D2" s="199"/>
      <c r="E2" s="204" t="s">
        <v>33</v>
      </c>
      <c r="F2" s="205"/>
      <c r="G2" s="206"/>
      <c r="H2" s="212" t="s">
        <v>27</v>
      </c>
    </row>
    <row r="3" spans="1:8" ht="30" customHeight="1">
      <c r="A3" s="4"/>
      <c r="B3" s="218"/>
      <c r="C3" s="208"/>
      <c r="D3" s="209"/>
      <c r="E3" s="5" t="s">
        <v>34</v>
      </c>
      <c r="F3" s="6" t="s">
        <v>35</v>
      </c>
      <c r="G3" s="6" t="s">
        <v>36</v>
      </c>
      <c r="H3" s="213"/>
    </row>
    <row r="4" spans="1:8">
      <c r="A4" s="210" t="s">
        <v>37</v>
      </c>
      <c r="B4" s="211"/>
      <c r="C4" s="7" t="s">
        <v>31</v>
      </c>
      <c r="D4" s="8" t="s">
        <v>38</v>
      </c>
      <c r="E4" s="9"/>
      <c r="F4" s="10"/>
      <c r="G4" s="10"/>
      <c r="H4" s="11"/>
    </row>
    <row r="5" spans="1:8">
      <c r="A5" s="12"/>
      <c r="B5" s="13"/>
      <c r="C5" s="14"/>
      <c r="D5" s="15"/>
      <c r="E5" s="16"/>
      <c r="F5" s="17"/>
      <c r="G5" s="17"/>
      <c r="H5" s="18"/>
    </row>
    <row r="6" spans="1:8">
      <c r="A6" s="12"/>
      <c r="B6" s="13"/>
      <c r="C6" s="14"/>
      <c r="D6" s="15"/>
      <c r="E6" s="16"/>
      <c r="F6" s="17"/>
      <c r="G6" s="17"/>
      <c r="H6" s="18"/>
    </row>
    <row r="7" spans="1:8">
      <c r="A7" s="12"/>
      <c r="B7" s="13"/>
      <c r="C7" s="14"/>
      <c r="D7" s="15"/>
      <c r="E7" s="16"/>
      <c r="F7" s="17"/>
      <c r="G7" s="17"/>
      <c r="H7" s="18"/>
    </row>
    <row r="8" spans="1:8">
      <c r="A8" s="12"/>
      <c r="B8" s="13"/>
      <c r="C8" s="14"/>
      <c r="D8" s="15"/>
      <c r="E8" s="16"/>
      <c r="F8" s="17"/>
      <c r="G8" s="17"/>
      <c r="H8" s="18"/>
    </row>
    <row r="9" spans="1:8">
      <c r="A9" s="12"/>
      <c r="B9" s="13"/>
      <c r="C9" s="14"/>
      <c r="D9" s="15"/>
      <c r="E9" s="16"/>
      <c r="F9" s="17"/>
      <c r="G9" s="17"/>
      <c r="H9" s="18"/>
    </row>
    <row r="10" spans="1:8">
      <c r="A10" s="12"/>
      <c r="B10" s="13"/>
      <c r="C10" s="14"/>
      <c r="D10" s="15"/>
      <c r="E10" s="16"/>
      <c r="F10" s="17"/>
      <c r="G10" s="17"/>
      <c r="H10" s="18"/>
    </row>
    <row r="11" spans="1:8">
      <c r="A11" s="12"/>
      <c r="B11" s="13"/>
      <c r="C11" s="14"/>
      <c r="D11" s="15"/>
      <c r="E11" s="16"/>
      <c r="F11" s="17"/>
      <c r="G11" s="17"/>
      <c r="H11" s="18"/>
    </row>
    <row r="12" spans="1:8">
      <c r="A12" s="12"/>
      <c r="B12" s="13"/>
      <c r="C12" s="14"/>
      <c r="D12" s="15"/>
      <c r="E12" s="16"/>
      <c r="F12" s="17"/>
      <c r="G12" s="17"/>
      <c r="H12" s="18"/>
    </row>
    <row r="13" spans="1:8">
      <c r="A13" s="12"/>
      <c r="B13" s="13"/>
      <c r="C13" s="14"/>
      <c r="D13" s="15"/>
      <c r="E13" s="16"/>
      <c r="F13" s="17"/>
      <c r="G13" s="17"/>
      <c r="H13" s="18"/>
    </row>
    <row r="14" spans="1:8">
      <c r="A14" s="12"/>
      <c r="B14" s="13"/>
      <c r="C14" s="14"/>
      <c r="D14" s="15"/>
      <c r="E14" s="16"/>
      <c r="F14" s="17"/>
      <c r="G14" s="17"/>
      <c r="H14" s="18"/>
    </row>
    <row r="15" spans="1:8">
      <c r="A15" s="12"/>
      <c r="B15" s="13"/>
      <c r="C15" s="14"/>
      <c r="D15" s="15"/>
      <c r="E15" s="16"/>
      <c r="F15" s="17"/>
      <c r="G15" s="17"/>
      <c r="H15" s="18"/>
    </row>
    <row r="16" spans="1:8">
      <c r="A16" s="12"/>
      <c r="B16" s="13"/>
      <c r="C16" s="14"/>
      <c r="D16" s="15"/>
      <c r="E16" s="16"/>
      <c r="F16" s="17"/>
      <c r="G16" s="17"/>
      <c r="H16" s="18"/>
    </row>
    <row r="17" spans="1:8">
      <c r="A17" s="12"/>
      <c r="B17" s="13"/>
      <c r="C17" s="14"/>
      <c r="D17" s="15"/>
      <c r="E17" s="16"/>
      <c r="F17" s="17"/>
      <c r="G17" s="17"/>
      <c r="H17" s="18"/>
    </row>
    <row r="18" spans="1:8">
      <c r="A18" s="12"/>
      <c r="B18" s="13"/>
      <c r="C18" s="14"/>
      <c r="D18" s="15"/>
      <c r="E18" s="16"/>
      <c r="F18" s="17"/>
      <c r="G18" s="17"/>
      <c r="H18" s="18"/>
    </row>
    <row r="19" spans="1:8">
      <c r="A19" s="12"/>
      <c r="B19" s="13"/>
      <c r="C19" s="14"/>
      <c r="D19" s="15"/>
      <c r="E19" s="16"/>
      <c r="F19" s="17"/>
      <c r="G19" s="17"/>
      <c r="H19" s="18"/>
    </row>
    <row r="20" spans="1:8">
      <c r="A20" s="12"/>
      <c r="B20" s="13"/>
      <c r="C20" s="14"/>
      <c r="D20" s="15"/>
      <c r="E20" s="16"/>
      <c r="F20" s="17"/>
      <c r="G20" s="17"/>
      <c r="H20" s="18"/>
    </row>
    <row r="21" spans="1:8">
      <c r="A21" s="12"/>
      <c r="B21" s="13"/>
      <c r="C21" s="14"/>
      <c r="D21" s="15"/>
      <c r="E21" s="16"/>
      <c r="F21" s="17"/>
      <c r="G21" s="17"/>
      <c r="H21" s="18"/>
    </row>
    <row r="22" spans="1:8">
      <c r="A22" s="12"/>
      <c r="B22" s="13"/>
      <c r="C22" s="14"/>
      <c r="D22" s="15"/>
      <c r="E22" s="16"/>
      <c r="F22" s="17"/>
      <c r="G22" s="17"/>
      <c r="H22" s="18"/>
    </row>
    <row r="23" spans="1:8">
      <c r="A23" s="12"/>
      <c r="B23" s="13"/>
      <c r="C23" s="14"/>
      <c r="D23" s="15"/>
      <c r="E23" s="16"/>
      <c r="F23" s="17"/>
      <c r="G23" s="17"/>
      <c r="H23" s="18"/>
    </row>
    <row r="24" spans="1:8">
      <c r="A24" s="12"/>
      <c r="B24" s="13"/>
      <c r="C24" s="14"/>
      <c r="D24" s="15"/>
      <c r="E24" s="16"/>
      <c r="F24" s="17"/>
      <c r="G24" s="17"/>
      <c r="H24" s="18"/>
    </row>
    <row r="25" spans="1:8">
      <c r="A25" s="12"/>
      <c r="B25" s="13"/>
      <c r="C25" s="14"/>
      <c r="D25" s="15"/>
      <c r="E25" s="16"/>
      <c r="F25" s="17"/>
      <c r="G25" s="17"/>
      <c r="H25" s="18"/>
    </row>
    <row r="26" spans="1:8">
      <c r="A26" s="12"/>
      <c r="B26" s="13"/>
      <c r="C26" s="14"/>
      <c r="D26" s="15"/>
      <c r="E26" s="16"/>
      <c r="F26" s="17"/>
      <c r="G26" s="17"/>
      <c r="H26" s="18"/>
    </row>
    <row r="27" spans="1:8">
      <c r="A27" s="12"/>
      <c r="B27" s="13"/>
      <c r="C27" s="14"/>
      <c r="D27" s="15"/>
      <c r="E27" s="16"/>
      <c r="F27" s="17"/>
      <c r="G27" s="17"/>
      <c r="H27" s="18"/>
    </row>
    <row r="28" spans="1:8">
      <c r="A28" s="12"/>
      <c r="B28" s="13"/>
      <c r="C28" s="14"/>
      <c r="D28" s="15"/>
      <c r="E28" s="16"/>
      <c r="F28" s="17"/>
      <c r="G28" s="17"/>
      <c r="H28" s="18"/>
    </row>
    <row r="29" spans="1:8">
      <c r="A29" s="12"/>
      <c r="B29" s="13"/>
      <c r="C29" s="14"/>
      <c r="D29" s="15"/>
      <c r="E29" s="16"/>
      <c r="F29" s="17"/>
      <c r="G29" s="17"/>
      <c r="H29" s="18"/>
    </row>
    <row r="30" spans="1:8">
      <c r="A30" s="12"/>
      <c r="B30" s="13"/>
      <c r="C30" s="14"/>
      <c r="D30" s="15"/>
      <c r="E30" s="16"/>
      <c r="F30" s="17"/>
      <c r="G30" s="17"/>
      <c r="H30" s="18"/>
    </row>
    <row r="31" spans="1:8">
      <c r="A31" s="12"/>
      <c r="B31" s="13"/>
      <c r="C31" s="14"/>
      <c r="D31" s="15"/>
      <c r="E31" s="16"/>
      <c r="F31" s="17"/>
      <c r="G31" s="17"/>
      <c r="H31" s="18"/>
    </row>
    <row r="32" spans="1:8">
      <c r="A32" s="12"/>
      <c r="B32" s="13"/>
      <c r="C32" s="14"/>
      <c r="D32" s="15"/>
      <c r="E32" s="16"/>
      <c r="F32" s="17"/>
      <c r="G32" s="17"/>
      <c r="H32" s="18"/>
    </row>
    <row r="33" spans="1:8">
      <c r="A33" s="12"/>
      <c r="B33" s="13"/>
      <c r="C33" s="14"/>
      <c r="D33" s="15"/>
      <c r="E33" s="16"/>
      <c r="F33" s="17"/>
      <c r="G33" s="17"/>
      <c r="H33" s="18"/>
    </row>
    <row r="34" spans="1:8">
      <c r="A34" s="12"/>
      <c r="B34" s="13"/>
      <c r="C34" s="14"/>
      <c r="D34" s="15"/>
      <c r="E34" s="16"/>
      <c r="F34" s="17"/>
      <c r="G34" s="17"/>
      <c r="H34" s="18"/>
    </row>
    <row r="35" spans="1:8">
      <c r="A35" s="19"/>
      <c r="B35" s="20"/>
      <c r="C35" s="21"/>
      <c r="D35" s="22"/>
      <c r="E35" s="23"/>
      <c r="F35" s="24"/>
      <c r="G35" s="24"/>
      <c r="H35" s="25"/>
    </row>
    <row r="36" spans="1:8">
      <c r="A36" s="13"/>
      <c r="B36" s="13"/>
      <c r="C36" s="13"/>
    </row>
    <row r="37" spans="1:8">
      <c r="A37" s="13"/>
      <c r="B37" s="13"/>
      <c r="C37" s="13"/>
    </row>
    <row r="38" spans="1:8">
      <c r="A38" s="13"/>
      <c r="B38" s="13"/>
      <c r="C38" s="13"/>
    </row>
    <row r="39" spans="1:8">
      <c r="A39" s="13"/>
      <c r="B39" s="13"/>
      <c r="C39" s="13"/>
    </row>
    <row r="40" spans="1:8">
      <c r="A40" s="13"/>
      <c r="B40" s="13"/>
      <c r="C40" s="13"/>
    </row>
    <row r="41" spans="1:8">
      <c r="A41" s="13"/>
      <c r="B41" s="13"/>
      <c r="C41" s="13"/>
    </row>
    <row r="42" spans="1:8">
      <c r="A42" s="13"/>
      <c r="B42" s="13"/>
      <c r="C42" s="13"/>
    </row>
    <row r="43" spans="1:8">
      <c r="A43" s="13"/>
      <c r="B43" s="13"/>
      <c r="C43" s="13"/>
    </row>
    <row r="44" spans="1:8">
      <c r="A44" s="13"/>
      <c r="B44" s="13"/>
      <c r="C44" s="13"/>
    </row>
    <row r="45" spans="1:8">
      <c r="A45" s="13"/>
      <c r="B45" s="13"/>
      <c r="C45" s="13"/>
    </row>
    <row r="46" spans="1:8">
      <c r="A46" s="13"/>
      <c r="B46" s="13"/>
      <c r="C46" s="13"/>
    </row>
    <row r="47" spans="1:8">
      <c r="A47" s="13"/>
      <c r="B47" s="13"/>
      <c r="C47" s="13"/>
    </row>
    <row r="48" spans="1:8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  <c r="B52" s="13"/>
      <c r="C52" s="13"/>
    </row>
    <row r="53" spans="1:3">
      <c r="A53" s="13"/>
      <c r="B53" s="13"/>
      <c r="C53" s="13"/>
    </row>
    <row r="54" spans="1:3">
      <c r="A54" s="13"/>
      <c r="B54" s="13"/>
      <c r="C54" s="13"/>
    </row>
    <row r="55" spans="1:3">
      <c r="A55" s="13"/>
      <c r="B55" s="13"/>
      <c r="C55" s="13"/>
    </row>
    <row r="56" spans="1:3">
      <c r="A56" s="13"/>
      <c r="B56" s="13"/>
      <c r="C56" s="13"/>
    </row>
    <row r="57" spans="1:3">
      <c r="A57" s="13"/>
      <c r="B57" s="13"/>
      <c r="C57" s="13"/>
    </row>
    <row r="58" spans="1:3">
      <c r="A58" s="13"/>
      <c r="B58" s="13"/>
      <c r="C58" s="13"/>
    </row>
    <row r="59" spans="1:3">
      <c r="A59" s="13"/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  <row r="62" spans="1:3">
      <c r="A62" s="13"/>
      <c r="B62" s="13"/>
      <c r="C62" s="13"/>
    </row>
    <row r="63" spans="1:3">
      <c r="A63" s="13"/>
      <c r="B63" s="13"/>
      <c r="C63" s="13"/>
    </row>
    <row r="64" spans="1:3">
      <c r="A64" s="13"/>
      <c r="B64" s="13"/>
      <c r="C64" s="13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  <row r="103" spans="1:3">
      <c r="A103" s="13"/>
      <c r="B103" s="13"/>
      <c r="C103" s="13"/>
    </row>
    <row r="104" spans="1:3">
      <c r="A104" s="13"/>
      <c r="B104" s="13"/>
      <c r="C104" s="13"/>
    </row>
    <row r="105" spans="1:3">
      <c r="A105" s="13"/>
      <c r="B105" s="13"/>
      <c r="C105" s="13"/>
    </row>
    <row r="106" spans="1:3">
      <c r="A106" s="13"/>
      <c r="B106" s="13"/>
      <c r="C106" s="13"/>
    </row>
  </sheetData>
  <mergeCells count="8">
    <mergeCell ref="E1:F1"/>
    <mergeCell ref="G1:H1"/>
    <mergeCell ref="E2:G2"/>
    <mergeCell ref="B3:D3"/>
    <mergeCell ref="A4:B4"/>
    <mergeCell ref="A1:A2"/>
    <mergeCell ref="H2:H3"/>
    <mergeCell ref="B1:D2"/>
  </mergeCells>
  <phoneticPr fontId="21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06"/>
  <sheetViews>
    <sheetView workbookViewId="0">
      <selection activeCell="K35" sqref="K35"/>
    </sheetView>
  </sheetViews>
  <sheetFormatPr defaultColWidth="9" defaultRowHeight="13"/>
  <cols>
    <col min="1" max="1" width="5.6328125" style="1" customWidth="1"/>
    <col min="2" max="2" width="32.6328125" style="1" customWidth="1"/>
    <col min="3" max="3" width="4.6328125" style="1" customWidth="1"/>
    <col min="4" max="4" width="38.6328125" style="1" customWidth="1"/>
    <col min="5" max="5" width="8.6328125" style="2" customWidth="1"/>
    <col min="6" max="7" width="7.6328125" style="1" customWidth="1"/>
    <col min="8" max="8" width="5.08984375" style="3" customWidth="1"/>
    <col min="9" max="16384" width="9" style="1"/>
  </cols>
  <sheetData>
    <row r="1" spans="1:8" ht="18" customHeight="1">
      <c r="A1" s="192" t="s">
        <v>31</v>
      </c>
      <c r="B1" s="194" t="s">
        <v>26</v>
      </c>
      <c r="C1" s="195"/>
      <c r="D1" s="196"/>
      <c r="E1" s="200" t="s">
        <v>32</v>
      </c>
      <c r="F1" s="201"/>
      <c r="G1" s="202">
        <f>IF(COUNTA(E5:E35)=0,0,COUNTA(E5:E35)/COUNTA(C5:C35))</f>
        <v>0</v>
      </c>
      <c r="H1" s="203"/>
    </row>
    <row r="2" spans="1:8" ht="18" customHeight="1">
      <c r="A2" s="193"/>
      <c r="B2" s="197"/>
      <c r="C2" s="198"/>
      <c r="D2" s="199"/>
      <c r="E2" s="204" t="s">
        <v>33</v>
      </c>
      <c r="F2" s="205"/>
      <c r="G2" s="206"/>
      <c r="H2" s="212" t="s">
        <v>27</v>
      </c>
    </row>
    <row r="3" spans="1:8" ht="30" customHeight="1">
      <c r="A3" s="4"/>
      <c r="B3" s="218"/>
      <c r="C3" s="208"/>
      <c r="D3" s="209"/>
      <c r="E3" s="5" t="s">
        <v>34</v>
      </c>
      <c r="F3" s="6" t="s">
        <v>35</v>
      </c>
      <c r="G3" s="6" t="s">
        <v>36</v>
      </c>
      <c r="H3" s="213"/>
    </row>
    <row r="4" spans="1:8">
      <c r="A4" s="210" t="s">
        <v>37</v>
      </c>
      <c r="B4" s="211"/>
      <c r="C4" s="7" t="s">
        <v>31</v>
      </c>
      <c r="D4" s="8" t="s">
        <v>38</v>
      </c>
      <c r="E4" s="9"/>
      <c r="F4" s="10"/>
      <c r="G4" s="10"/>
      <c r="H4" s="11"/>
    </row>
    <row r="5" spans="1:8">
      <c r="A5" s="12"/>
      <c r="B5" s="13"/>
      <c r="C5" s="14"/>
      <c r="D5" s="15"/>
      <c r="E5" s="16"/>
      <c r="F5" s="17"/>
      <c r="G5" s="17"/>
      <c r="H5" s="18"/>
    </row>
    <row r="6" spans="1:8">
      <c r="A6" s="12"/>
      <c r="B6" s="13"/>
      <c r="C6" s="14"/>
      <c r="D6" s="15"/>
      <c r="E6" s="16"/>
      <c r="F6" s="17"/>
      <c r="G6" s="17"/>
      <c r="H6" s="18"/>
    </row>
    <row r="7" spans="1:8">
      <c r="A7" s="12"/>
      <c r="B7" s="13"/>
      <c r="C7" s="14"/>
      <c r="D7" s="15"/>
      <c r="E7" s="16"/>
      <c r="F7" s="17"/>
      <c r="G7" s="17"/>
      <c r="H7" s="18"/>
    </row>
    <row r="8" spans="1:8">
      <c r="A8" s="12"/>
      <c r="B8" s="13"/>
      <c r="C8" s="14"/>
      <c r="D8" s="15"/>
      <c r="E8" s="16"/>
      <c r="F8" s="17"/>
      <c r="G8" s="17"/>
      <c r="H8" s="18"/>
    </row>
    <row r="9" spans="1:8">
      <c r="A9" s="12"/>
      <c r="B9" s="13"/>
      <c r="C9" s="14"/>
      <c r="D9" s="15"/>
      <c r="E9" s="16"/>
      <c r="F9" s="17"/>
      <c r="G9" s="17"/>
      <c r="H9" s="18"/>
    </row>
    <row r="10" spans="1:8">
      <c r="A10" s="12"/>
      <c r="B10" s="13"/>
      <c r="C10" s="14"/>
      <c r="D10" s="15"/>
      <c r="E10" s="16"/>
      <c r="F10" s="17"/>
      <c r="G10" s="17"/>
      <c r="H10" s="18"/>
    </row>
    <row r="11" spans="1:8">
      <c r="A11" s="12"/>
      <c r="B11" s="13"/>
      <c r="C11" s="14"/>
      <c r="D11" s="15"/>
      <c r="E11" s="16"/>
      <c r="F11" s="17"/>
      <c r="G11" s="17"/>
      <c r="H11" s="18"/>
    </row>
    <row r="12" spans="1:8">
      <c r="A12" s="12"/>
      <c r="B12" s="13"/>
      <c r="C12" s="14"/>
      <c r="D12" s="15"/>
      <c r="E12" s="16"/>
      <c r="F12" s="17"/>
      <c r="G12" s="17"/>
      <c r="H12" s="18"/>
    </row>
    <row r="13" spans="1:8">
      <c r="A13" s="12"/>
      <c r="B13" s="13"/>
      <c r="C13" s="14"/>
      <c r="D13" s="15"/>
      <c r="E13" s="16"/>
      <c r="F13" s="17"/>
      <c r="G13" s="17"/>
      <c r="H13" s="18"/>
    </row>
    <row r="14" spans="1:8">
      <c r="A14" s="12"/>
      <c r="B14" s="13"/>
      <c r="C14" s="14"/>
      <c r="D14" s="15"/>
      <c r="E14" s="16"/>
      <c r="F14" s="17"/>
      <c r="G14" s="17"/>
      <c r="H14" s="18"/>
    </row>
    <row r="15" spans="1:8">
      <c r="A15" s="12"/>
      <c r="B15" s="13"/>
      <c r="C15" s="14"/>
      <c r="D15" s="15"/>
      <c r="E15" s="16"/>
      <c r="F15" s="17"/>
      <c r="G15" s="17"/>
      <c r="H15" s="18"/>
    </row>
    <row r="16" spans="1:8">
      <c r="A16" s="12"/>
      <c r="B16" s="13"/>
      <c r="C16" s="14"/>
      <c r="D16" s="15"/>
      <c r="E16" s="16"/>
      <c r="F16" s="17"/>
      <c r="G16" s="17"/>
      <c r="H16" s="18"/>
    </row>
    <row r="17" spans="1:8">
      <c r="A17" s="12"/>
      <c r="B17" s="13"/>
      <c r="C17" s="14"/>
      <c r="D17" s="15"/>
      <c r="E17" s="16"/>
      <c r="F17" s="17"/>
      <c r="G17" s="17"/>
      <c r="H17" s="18"/>
    </row>
    <row r="18" spans="1:8">
      <c r="A18" s="12"/>
      <c r="B18" s="13"/>
      <c r="C18" s="14"/>
      <c r="D18" s="15"/>
      <c r="E18" s="16"/>
      <c r="F18" s="17"/>
      <c r="G18" s="17"/>
      <c r="H18" s="18"/>
    </row>
    <row r="19" spans="1:8">
      <c r="A19" s="12"/>
      <c r="B19" s="13"/>
      <c r="C19" s="14"/>
      <c r="D19" s="15"/>
      <c r="E19" s="16"/>
      <c r="F19" s="17"/>
      <c r="G19" s="17"/>
      <c r="H19" s="18"/>
    </row>
    <row r="20" spans="1:8">
      <c r="A20" s="12"/>
      <c r="B20" s="13"/>
      <c r="C20" s="14"/>
      <c r="D20" s="15"/>
      <c r="E20" s="16"/>
      <c r="F20" s="17"/>
      <c r="G20" s="17"/>
      <c r="H20" s="18"/>
    </row>
    <row r="21" spans="1:8">
      <c r="A21" s="12"/>
      <c r="B21" s="13"/>
      <c r="C21" s="14"/>
      <c r="D21" s="15"/>
      <c r="E21" s="16"/>
      <c r="F21" s="17"/>
      <c r="G21" s="17"/>
      <c r="H21" s="18"/>
    </row>
    <row r="22" spans="1:8">
      <c r="A22" s="12"/>
      <c r="B22" s="13"/>
      <c r="C22" s="14"/>
      <c r="D22" s="15"/>
      <c r="E22" s="16"/>
      <c r="F22" s="17"/>
      <c r="G22" s="17"/>
      <c r="H22" s="18"/>
    </row>
    <row r="23" spans="1:8">
      <c r="A23" s="12"/>
      <c r="B23" s="13"/>
      <c r="C23" s="14"/>
      <c r="D23" s="15"/>
      <c r="E23" s="16"/>
      <c r="F23" s="17"/>
      <c r="G23" s="17"/>
      <c r="H23" s="18"/>
    </row>
    <row r="24" spans="1:8">
      <c r="A24" s="12"/>
      <c r="B24" s="13"/>
      <c r="C24" s="14"/>
      <c r="D24" s="15"/>
      <c r="E24" s="16"/>
      <c r="F24" s="17"/>
      <c r="G24" s="17"/>
      <c r="H24" s="18"/>
    </row>
    <row r="25" spans="1:8">
      <c r="A25" s="12"/>
      <c r="B25" s="13"/>
      <c r="C25" s="14"/>
      <c r="D25" s="15"/>
      <c r="E25" s="16"/>
      <c r="F25" s="17"/>
      <c r="G25" s="17"/>
      <c r="H25" s="18"/>
    </row>
    <row r="26" spans="1:8">
      <c r="A26" s="12"/>
      <c r="B26" s="13"/>
      <c r="C26" s="14"/>
      <c r="D26" s="15"/>
      <c r="E26" s="16"/>
      <c r="F26" s="17"/>
      <c r="G26" s="17"/>
      <c r="H26" s="18"/>
    </row>
    <row r="27" spans="1:8">
      <c r="A27" s="12"/>
      <c r="B27" s="13"/>
      <c r="C27" s="14"/>
      <c r="D27" s="15"/>
      <c r="E27" s="16"/>
      <c r="F27" s="17"/>
      <c r="G27" s="17"/>
      <c r="H27" s="18"/>
    </row>
    <row r="28" spans="1:8">
      <c r="A28" s="12"/>
      <c r="B28" s="13"/>
      <c r="C28" s="14"/>
      <c r="D28" s="15"/>
      <c r="E28" s="16"/>
      <c r="F28" s="17"/>
      <c r="G28" s="17"/>
      <c r="H28" s="18"/>
    </row>
    <row r="29" spans="1:8">
      <c r="A29" s="12"/>
      <c r="B29" s="13"/>
      <c r="C29" s="14"/>
      <c r="D29" s="15"/>
      <c r="E29" s="16"/>
      <c r="F29" s="17"/>
      <c r="G29" s="17"/>
      <c r="H29" s="18"/>
    </row>
    <row r="30" spans="1:8">
      <c r="A30" s="12"/>
      <c r="B30" s="13"/>
      <c r="C30" s="14"/>
      <c r="D30" s="15"/>
      <c r="E30" s="16"/>
      <c r="F30" s="17"/>
      <c r="G30" s="17"/>
      <c r="H30" s="18"/>
    </row>
    <row r="31" spans="1:8">
      <c r="A31" s="12"/>
      <c r="B31" s="13"/>
      <c r="C31" s="14"/>
      <c r="D31" s="15"/>
      <c r="E31" s="16"/>
      <c r="F31" s="17"/>
      <c r="G31" s="17"/>
      <c r="H31" s="18"/>
    </row>
    <row r="32" spans="1:8">
      <c r="A32" s="12"/>
      <c r="B32" s="13"/>
      <c r="C32" s="14"/>
      <c r="D32" s="15"/>
      <c r="E32" s="16"/>
      <c r="F32" s="17"/>
      <c r="G32" s="17"/>
      <c r="H32" s="18"/>
    </row>
    <row r="33" spans="1:8">
      <c r="A33" s="12"/>
      <c r="B33" s="13"/>
      <c r="C33" s="14"/>
      <c r="D33" s="15"/>
      <c r="E33" s="16"/>
      <c r="F33" s="17"/>
      <c r="G33" s="17"/>
      <c r="H33" s="18"/>
    </row>
    <row r="34" spans="1:8">
      <c r="A34" s="12"/>
      <c r="B34" s="13"/>
      <c r="C34" s="14"/>
      <c r="D34" s="15"/>
      <c r="E34" s="16"/>
      <c r="F34" s="17"/>
      <c r="G34" s="17"/>
      <c r="H34" s="18"/>
    </row>
    <row r="35" spans="1:8">
      <c r="A35" s="19"/>
      <c r="B35" s="20"/>
      <c r="C35" s="21"/>
      <c r="D35" s="22"/>
      <c r="E35" s="23"/>
      <c r="F35" s="24"/>
      <c r="G35" s="24"/>
      <c r="H35" s="25"/>
    </row>
    <row r="36" spans="1:8">
      <c r="A36" s="13"/>
      <c r="B36" s="13"/>
      <c r="C36" s="13"/>
    </row>
    <row r="37" spans="1:8">
      <c r="A37" s="13"/>
      <c r="B37" s="13"/>
      <c r="C37" s="13"/>
    </row>
    <row r="38" spans="1:8">
      <c r="A38" s="13"/>
      <c r="B38" s="13"/>
      <c r="C38" s="13"/>
    </row>
    <row r="39" spans="1:8">
      <c r="A39" s="13"/>
      <c r="B39" s="13"/>
      <c r="C39" s="13"/>
    </row>
    <row r="40" spans="1:8">
      <c r="A40" s="13"/>
      <c r="B40" s="13"/>
      <c r="C40" s="13"/>
    </row>
    <row r="41" spans="1:8">
      <c r="A41" s="13"/>
      <c r="B41" s="13"/>
      <c r="C41" s="13"/>
    </row>
    <row r="42" spans="1:8">
      <c r="A42" s="13"/>
      <c r="B42" s="13"/>
      <c r="C42" s="13"/>
    </row>
    <row r="43" spans="1:8">
      <c r="A43" s="13"/>
      <c r="B43" s="13"/>
      <c r="C43" s="13"/>
    </row>
    <row r="44" spans="1:8">
      <c r="A44" s="13"/>
      <c r="B44" s="13"/>
      <c r="C44" s="13"/>
    </row>
    <row r="45" spans="1:8">
      <c r="A45" s="13"/>
      <c r="B45" s="13"/>
      <c r="C45" s="13"/>
    </row>
    <row r="46" spans="1:8">
      <c r="A46" s="13"/>
      <c r="B46" s="13"/>
      <c r="C46" s="13"/>
    </row>
    <row r="47" spans="1:8">
      <c r="A47" s="13"/>
      <c r="B47" s="13"/>
      <c r="C47" s="13"/>
    </row>
    <row r="48" spans="1:8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  <c r="B52" s="13"/>
      <c r="C52" s="13"/>
    </row>
    <row r="53" spans="1:3">
      <c r="A53" s="13"/>
      <c r="B53" s="13"/>
      <c r="C53" s="13"/>
    </row>
    <row r="54" spans="1:3">
      <c r="A54" s="13"/>
      <c r="B54" s="13"/>
      <c r="C54" s="13"/>
    </row>
    <row r="55" spans="1:3">
      <c r="A55" s="13"/>
      <c r="B55" s="13"/>
      <c r="C55" s="13"/>
    </row>
    <row r="56" spans="1:3">
      <c r="A56" s="13"/>
      <c r="B56" s="13"/>
      <c r="C56" s="13"/>
    </row>
    <row r="57" spans="1:3">
      <c r="A57" s="13"/>
      <c r="B57" s="13"/>
      <c r="C57" s="13"/>
    </row>
    <row r="58" spans="1:3">
      <c r="A58" s="13"/>
      <c r="B58" s="13"/>
      <c r="C58" s="13"/>
    </row>
    <row r="59" spans="1:3">
      <c r="A59" s="13"/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  <row r="62" spans="1:3">
      <c r="A62" s="13"/>
      <c r="B62" s="13"/>
      <c r="C62" s="13"/>
    </row>
    <row r="63" spans="1:3">
      <c r="A63" s="13"/>
      <c r="B63" s="13"/>
      <c r="C63" s="13"/>
    </row>
    <row r="64" spans="1:3">
      <c r="A64" s="13"/>
      <c r="B64" s="13"/>
      <c r="C64" s="13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  <row r="103" spans="1:3">
      <c r="A103" s="13"/>
      <c r="B103" s="13"/>
      <c r="C103" s="13"/>
    </row>
    <row r="104" spans="1:3">
      <c r="A104" s="13"/>
      <c r="B104" s="13"/>
      <c r="C104" s="13"/>
    </row>
    <row r="105" spans="1:3">
      <c r="A105" s="13"/>
      <c r="B105" s="13"/>
      <c r="C105" s="13"/>
    </row>
    <row r="106" spans="1:3">
      <c r="A106" s="13"/>
      <c r="B106" s="13"/>
      <c r="C106" s="13"/>
    </row>
  </sheetData>
  <mergeCells count="8">
    <mergeCell ref="E1:F1"/>
    <mergeCell ref="G1:H1"/>
    <mergeCell ref="E2:G2"/>
    <mergeCell ref="B3:D3"/>
    <mergeCell ref="A4:B4"/>
    <mergeCell ref="A1:A2"/>
    <mergeCell ref="H2:H3"/>
    <mergeCell ref="B1:D2"/>
  </mergeCells>
  <phoneticPr fontId="21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workbookViewId="0"/>
  </sheetViews>
  <sheetFormatPr defaultColWidth="9" defaultRowHeight="13"/>
  <cols>
    <col min="1" max="15" width="9" style="102"/>
  </cols>
  <sheetData>
    <row r="1" spans="1:1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19">
      <c r="A2" s="103"/>
      <c r="B2" s="104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5">
      <c r="A4" s="103"/>
      <c r="B4" s="153" t="s">
        <v>1</v>
      </c>
      <c r="C4" s="153"/>
      <c r="D4" s="105" t="s">
        <v>2</v>
      </c>
      <c r="E4" s="153" t="s">
        <v>3</v>
      </c>
      <c r="F4" s="153"/>
      <c r="G4" s="153" t="s">
        <v>4</v>
      </c>
      <c r="H4" s="153"/>
      <c r="I4" s="153"/>
      <c r="J4" s="153"/>
      <c r="K4" s="153"/>
      <c r="L4" s="153"/>
      <c r="M4" s="153"/>
      <c r="N4" s="153"/>
      <c r="O4" s="103"/>
    </row>
    <row r="5" spans="1:15">
      <c r="A5" s="103"/>
      <c r="B5" s="147">
        <v>40897</v>
      </c>
      <c r="C5" s="147"/>
      <c r="D5" s="106" t="s">
        <v>5</v>
      </c>
      <c r="E5" s="154" t="s">
        <v>6</v>
      </c>
      <c r="F5" s="154"/>
      <c r="G5" s="155" t="s">
        <v>7</v>
      </c>
      <c r="H5" s="155"/>
      <c r="I5" s="155"/>
      <c r="J5" s="155"/>
      <c r="K5" s="155"/>
      <c r="L5" s="155"/>
      <c r="M5" s="155"/>
      <c r="N5" s="155"/>
      <c r="O5" s="103"/>
    </row>
    <row r="6" spans="1:15">
      <c r="A6" s="103"/>
      <c r="B6" s="147"/>
      <c r="C6" s="147"/>
      <c r="D6" s="106"/>
      <c r="E6" s="148"/>
      <c r="F6" s="149"/>
      <c r="G6" s="150"/>
      <c r="H6" s="151"/>
      <c r="I6" s="151"/>
      <c r="J6" s="151"/>
      <c r="K6" s="151"/>
      <c r="L6" s="151"/>
      <c r="M6" s="151"/>
      <c r="N6" s="152"/>
      <c r="O6" s="103"/>
    </row>
    <row r="7" spans="1:15">
      <c r="A7" s="103"/>
      <c r="B7" s="109"/>
      <c r="C7" s="110"/>
      <c r="D7" s="106"/>
      <c r="E7" s="107"/>
      <c r="F7" s="108"/>
      <c r="G7" s="111"/>
      <c r="H7" s="112"/>
      <c r="I7" s="112"/>
      <c r="J7" s="112"/>
      <c r="K7" s="112"/>
      <c r="L7" s="112"/>
      <c r="M7" s="112"/>
      <c r="N7" s="113"/>
      <c r="O7" s="103"/>
    </row>
  </sheetData>
  <mergeCells count="9">
    <mergeCell ref="B6:C6"/>
    <mergeCell ref="E6:F6"/>
    <mergeCell ref="G6:N6"/>
    <mergeCell ref="B4:C4"/>
    <mergeCell ref="E4:F4"/>
    <mergeCell ref="G4:N4"/>
    <mergeCell ref="B5:C5"/>
    <mergeCell ref="E5:F5"/>
    <mergeCell ref="G5:N5"/>
  </mergeCells>
  <phoneticPr fontId="21" type="noConversion"/>
  <pageMargins left="0.75" right="0.75" top="1" bottom="1" header="0.51180555555555596" footer="0.51180555555555596"/>
  <pageSetup paperSize="9" orientation="landscape"/>
  <headerFooter alignWithMargins="0">
    <oddFooter>&amp;R&amp;10識別番号 050-002 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25"/>
  <sheetViews>
    <sheetView workbookViewId="0"/>
  </sheetViews>
  <sheetFormatPr defaultColWidth="9" defaultRowHeight="13"/>
  <sheetData>
    <row r="3" spans="2:5">
      <c r="B3" t="s">
        <v>8</v>
      </c>
    </row>
    <row r="5" spans="2:5">
      <c r="C5" t="s">
        <v>9</v>
      </c>
    </row>
    <row r="7" spans="2:5">
      <c r="C7" t="s">
        <v>10</v>
      </c>
    </row>
    <row r="8" spans="2:5">
      <c r="D8" t="s">
        <v>11</v>
      </c>
      <c r="E8" t="s">
        <v>12</v>
      </c>
    </row>
    <row r="9" spans="2:5">
      <c r="C9" t="s">
        <v>13</v>
      </c>
    </row>
    <row r="11" spans="2:5">
      <c r="C11" t="s">
        <v>14</v>
      </c>
    </row>
    <row r="13" spans="2:5">
      <c r="C13" t="s">
        <v>15</v>
      </c>
    </row>
    <row r="14" spans="2:5">
      <c r="C14" t="s">
        <v>16</v>
      </c>
    </row>
    <row r="15" spans="2:5">
      <c r="C15" t="s">
        <v>17</v>
      </c>
    </row>
    <row r="16" spans="2:5">
      <c r="C16" t="s">
        <v>18</v>
      </c>
    </row>
    <row r="17" spans="2:5">
      <c r="C17" t="s">
        <v>19</v>
      </c>
    </row>
    <row r="18" spans="2:5">
      <c r="D18" t="s">
        <v>11</v>
      </c>
      <c r="E18">
        <v>10</v>
      </c>
    </row>
    <row r="19" spans="2:5">
      <c r="C19" t="s">
        <v>20</v>
      </c>
    </row>
    <row r="20" spans="2:5">
      <c r="C20" t="s">
        <v>21</v>
      </c>
    </row>
    <row r="23" spans="2:5">
      <c r="B23" t="s">
        <v>22</v>
      </c>
    </row>
    <row r="25" spans="2:5">
      <c r="C25" t="s">
        <v>23</v>
      </c>
    </row>
  </sheetData>
  <phoneticPr fontId="21" type="noConversion"/>
  <pageMargins left="0.75" right="0.75" top="1" bottom="1" header="0.51180555555555596" footer="0.51180555555555596"/>
  <pageSetup paperSize="9" orientation="landscape"/>
  <headerFooter alignWithMargins="0">
    <oddFooter>&amp;R&amp;10識別番号 050-002 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>
      <selection activeCell="B5" sqref="B5"/>
    </sheetView>
  </sheetViews>
  <sheetFormatPr defaultColWidth="9" defaultRowHeight="13"/>
  <cols>
    <col min="1" max="1" width="28.6328125" style="85" customWidth="1"/>
    <col min="2" max="2" width="60.6328125" style="85" customWidth="1"/>
    <col min="3" max="3" width="9.6328125" style="85" customWidth="1"/>
    <col min="4" max="4" width="4.90625" style="85" customWidth="1"/>
    <col min="5" max="6" width="18.6328125" style="85" customWidth="1"/>
    <col min="7" max="8" width="9.6328125" style="85" customWidth="1"/>
    <col min="9" max="16384" width="9" style="85"/>
  </cols>
  <sheetData>
    <row r="1" spans="1:8" ht="19">
      <c r="B1" s="86" t="s">
        <v>24</v>
      </c>
    </row>
    <row r="3" spans="1:8" ht="14.5" customHeight="1">
      <c r="A3" s="87" t="s">
        <v>25</v>
      </c>
      <c r="B3" s="88" t="s">
        <v>26</v>
      </c>
      <c r="C3" s="89" t="s">
        <v>27</v>
      </c>
      <c r="E3" s="1"/>
      <c r="F3" s="1"/>
      <c r="G3" s="1"/>
      <c r="H3" s="1"/>
    </row>
    <row r="4" spans="1:8" ht="14.5" customHeight="1">
      <c r="A4" s="118" t="s">
        <v>66</v>
      </c>
      <c r="B4" s="96" t="str">
        <f>IF(出入库预定查询!$B$3="","",出入库预定查询!$B$3)</f>
        <v>出入库预定查询</v>
      </c>
      <c r="C4" s="91">
        <f>IF($B$4="","",出入库预定查询!$G$1)</f>
        <v>1.25</v>
      </c>
      <c r="E4" s="1"/>
      <c r="F4" s="92"/>
      <c r="G4" s="93"/>
      <c r="H4" s="93"/>
    </row>
    <row r="5" spans="1:8" ht="14.5" customHeight="1">
      <c r="A5" s="90" t="s">
        <v>28</v>
      </c>
      <c r="B5" s="119" t="s">
        <v>67</v>
      </c>
      <c r="C5" s="91" t="e">
        <f>IF($B$5="","",#REF!)</f>
        <v>#REF!</v>
      </c>
      <c r="E5" s="1"/>
      <c r="F5" s="92"/>
      <c r="G5" s="93"/>
      <c r="H5" s="93"/>
    </row>
    <row r="6" spans="1:8" ht="14.5" customHeight="1">
      <c r="A6" s="90" t="s">
        <v>29</v>
      </c>
      <c r="B6" s="116" t="s">
        <v>65</v>
      </c>
      <c r="C6" s="91">
        <f>IF($B$6="","",查询出库设定!$G$1)</f>
        <v>1.5714285714285714</v>
      </c>
      <c r="E6" s="1"/>
      <c r="F6" s="92"/>
      <c r="G6" s="93"/>
      <c r="H6" s="93"/>
    </row>
    <row r="7" spans="1:8" ht="14.5" customHeight="1">
      <c r="A7" s="94"/>
      <c r="B7" s="96" t="e">
        <f>IF(#REF!="","",#REF!)</f>
        <v>#REF!</v>
      </c>
      <c r="C7" s="91" t="e">
        <f>IF($B$7="","",#REF!)</f>
        <v>#REF!</v>
      </c>
      <c r="E7" s="1"/>
      <c r="F7" s="92"/>
      <c r="G7" s="93"/>
      <c r="H7" s="93"/>
    </row>
    <row r="8" spans="1:8" ht="14.5" customHeight="1">
      <c r="A8" s="94"/>
      <c r="B8" s="96" t="e">
        <f>IF(#REF!="","",#REF!)</f>
        <v>#REF!</v>
      </c>
      <c r="C8" s="91" t="e">
        <f>IF($B$8="","",#REF!)</f>
        <v>#REF!</v>
      </c>
      <c r="E8" s="95"/>
      <c r="F8" s="92"/>
      <c r="G8" s="93"/>
      <c r="H8" s="93"/>
    </row>
    <row r="9" spans="1:8" ht="14.5" customHeight="1">
      <c r="A9" s="97"/>
      <c r="B9" s="96" t="e">
        <f>IF(#REF!="","",#REF!)</f>
        <v>#REF!</v>
      </c>
      <c r="C9" s="91" t="e">
        <f>IF($B$9="","",#REF!)</f>
        <v>#REF!</v>
      </c>
      <c r="E9" s="1"/>
      <c r="F9" s="92"/>
      <c r="G9" s="93"/>
      <c r="H9" s="93"/>
    </row>
    <row r="10" spans="1:8" ht="14.5" customHeight="1">
      <c r="A10" s="94"/>
      <c r="B10" s="96" t="e">
        <f>IF(#REF!="","",#REF!)</f>
        <v>#REF!</v>
      </c>
      <c r="C10" s="91" t="e">
        <f>IF($B$10="","",#REF!)</f>
        <v>#REF!</v>
      </c>
      <c r="E10" s="1"/>
      <c r="F10" s="92"/>
      <c r="G10" s="93"/>
      <c r="H10" s="93"/>
    </row>
    <row r="11" spans="1:8" ht="14.5" customHeight="1">
      <c r="A11" s="94"/>
      <c r="B11" s="96"/>
      <c r="C11" s="91"/>
      <c r="E11" s="95"/>
      <c r="F11" s="92"/>
      <c r="G11" s="93"/>
      <c r="H11" s="93"/>
    </row>
    <row r="12" spans="1:8" ht="14.5" customHeight="1">
      <c r="A12" s="94"/>
      <c r="B12" s="96" t="str">
        <f>IF('21'!$B$3="","",'21'!$B$3)</f>
        <v/>
      </c>
      <c r="C12" s="91" t="str">
        <f>IF($B$12="","",'21'!$G$1)</f>
        <v/>
      </c>
      <c r="E12" s="1"/>
      <c r="F12" s="92"/>
      <c r="G12" s="93"/>
      <c r="H12" s="93"/>
    </row>
    <row r="13" spans="1:8" ht="14.5" customHeight="1">
      <c r="A13" s="94"/>
      <c r="B13" s="96" t="str">
        <f>IF('22'!$B$3="","",'22'!$B$3)</f>
        <v/>
      </c>
      <c r="C13" s="91" t="str">
        <f>IF($B$13="","",'22'!$G$1)</f>
        <v/>
      </c>
      <c r="E13" s="95"/>
      <c r="F13" s="92"/>
      <c r="G13" s="93"/>
      <c r="H13" s="93"/>
    </row>
    <row r="14" spans="1:8" ht="14.5" customHeight="1">
      <c r="A14" s="94"/>
      <c r="B14" s="96" t="str">
        <f>IF('23'!$B$3="","",'23'!$B$3)</f>
        <v/>
      </c>
      <c r="C14" s="91" t="str">
        <f>IF($B$14="","",'23'!$G$1)</f>
        <v/>
      </c>
      <c r="E14" s="1"/>
      <c r="F14" s="92"/>
      <c r="G14" s="93"/>
      <c r="H14" s="93"/>
    </row>
    <row r="15" spans="1:8" ht="14.5" customHeight="1">
      <c r="A15" s="94"/>
      <c r="B15" s="96" t="str">
        <f>IF('24'!$B$3="","",'24'!$B$3)</f>
        <v/>
      </c>
      <c r="C15" s="91" t="str">
        <f>IF($B$15="","",'24'!$G$1)</f>
        <v/>
      </c>
      <c r="E15" s="1"/>
      <c r="F15" s="92"/>
      <c r="G15" s="93"/>
      <c r="H15" s="93"/>
    </row>
    <row r="16" spans="1:8" ht="14.5" customHeight="1" thickBot="1">
      <c r="A16" s="98"/>
      <c r="B16" s="99" t="str">
        <f>IF('25'!$B$3="","",'25'!$B$3)</f>
        <v/>
      </c>
      <c r="C16" s="100" t="str">
        <f>IF($B$16="","",'25'!$G$1)</f>
        <v/>
      </c>
      <c r="E16" s="1"/>
      <c r="F16" s="92"/>
      <c r="G16" s="93"/>
      <c r="H16" s="93"/>
    </row>
    <row r="17" spans="2:8" ht="14.5" customHeight="1" thickBot="1">
      <c r="E17" s="95"/>
      <c r="F17" s="92"/>
      <c r="G17" s="93"/>
      <c r="H17" s="93"/>
    </row>
    <row r="18" spans="2:8" ht="14.5" customHeight="1" thickBot="1">
      <c r="B18" s="101" t="s">
        <v>30</v>
      </c>
      <c r="C18" s="117">
        <v>1</v>
      </c>
      <c r="E18" s="1"/>
      <c r="F18" s="92"/>
      <c r="G18" s="93"/>
      <c r="H18" s="93"/>
    </row>
    <row r="19" spans="2:8" ht="14.5" customHeight="1">
      <c r="E19" s="1"/>
      <c r="F19" s="92"/>
      <c r="G19" s="93"/>
      <c r="H19" s="93"/>
    </row>
    <row r="20" spans="2:8" ht="14.5" customHeight="1">
      <c r="E20" s="1"/>
      <c r="F20" s="92"/>
      <c r="G20" s="93"/>
      <c r="H20" s="93"/>
    </row>
    <row r="21" spans="2:8" ht="14.5" customHeight="1">
      <c r="E21" s="1"/>
      <c r="F21" s="92"/>
      <c r="G21" s="93"/>
      <c r="H21" s="93"/>
    </row>
    <row r="22" spans="2:8" ht="14.5" customHeight="1">
      <c r="E22" s="1"/>
      <c r="F22" s="92"/>
      <c r="G22" s="93"/>
      <c r="H22" s="93"/>
    </row>
    <row r="23" spans="2:8" ht="14.5" customHeight="1">
      <c r="E23" s="1"/>
      <c r="F23" s="92"/>
      <c r="G23" s="93"/>
      <c r="H23" s="93"/>
    </row>
    <row r="24" spans="2:8" ht="14.5" customHeight="1">
      <c r="E24" s="1"/>
      <c r="F24" s="92"/>
      <c r="G24" s="93"/>
      <c r="H24" s="93"/>
    </row>
    <row r="25" spans="2:8">
      <c r="E25" s="1"/>
      <c r="F25" s="1"/>
      <c r="G25" s="1"/>
      <c r="H25" s="1"/>
    </row>
    <row r="26" spans="2:8">
      <c r="E26" s="1"/>
      <c r="F26" s="1"/>
      <c r="G26" s="93"/>
      <c r="H26" s="1"/>
    </row>
  </sheetData>
  <phoneticPr fontId="21" type="noConversion"/>
  <pageMargins left="0.75" right="0.75" top="1" bottom="1" header="0.51180555555555596" footer="0.51180555555555596"/>
  <pageSetup paperSize="9" orientation="landscape" horizontalDpi="300" verticalDpi="300" r:id="rId1"/>
  <headerFooter alignWithMargins="0">
    <oddFooter>&amp;R&amp;10識別番号 050-002 00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3"/>
  <sheetViews>
    <sheetView tabSelected="1" zoomScaleNormal="100" workbookViewId="0">
      <selection activeCell="E6" sqref="E6"/>
    </sheetView>
  </sheetViews>
  <sheetFormatPr defaultColWidth="9" defaultRowHeight="13"/>
  <cols>
    <col min="1" max="1" width="5.26953125" style="71" customWidth="1"/>
    <col min="2" max="2" width="49.90625" style="34" customWidth="1"/>
    <col min="3" max="3" width="4.6328125" style="34" customWidth="1"/>
    <col min="4" max="4" width="72.6328125" style="34" customWidth="1"/>
    <col min="5" max="5" width="10.453125" style="72" customWidth="1"/>
    <col min="6" max="7" width="7.6328125" style="34" customWidth="1"/>
    <col min="8" max="8" width="5.08984375" style="73" customWidth="1"/>
    <col min="9" max="16384" width="9" style="34"/>
  </cols>
  <sheetData>
    <row r="1" spans="1:10">
      <c r="A1" s="163" t="s">
        <v>31</v>
      </c>
      <c r="B1" s="169" t="s">
        <v>26</v>
      </c>
      <c r="C1" s="170"/>
      <c r="D1" s="171"/>
      <c r="E1" s="177" t="s">
        <v>32</v>
      </c>
      <c r="F1" s="178"/>
      <c r="G1" s="179">
        <f>IF(COUNTA(E5:E40)=0,0,COUNTA(E5:E40)/COUNTA(C5:C40))</f>
        <v>1.5714285714285714</v>
      </c>
      <c r="H1" s="180"/>
    </row>
    <row r="2" spans="1:10" ht="18" customHeight="1">
      <c r="A2" s="164"/>
      <c r="B2" s="172"/>
      <c r="C2" s="173"/>
      <c r="D2" s="174"/>
      <c r="E2" s="181" t="s">
        <v>33</v>
      </c>
      <c r="F2" s="182"/>
      <c r="G2" s="183"/>
      <c r="H2" s="167" t="s">
        <v>27</v>
      </c>
    </row>
    <row r="3" spans="1:10" ht="30" customHeight="1">
      <c r="A3" s="74"/>
      <c r="B3" s="184" t="s">
        <v>169</v>
      </c>
      <c r="C3" s="185"/>
      <c r="D3" s="186"/>
      <c r="E3" s="75" t="s">
        <v>34</v>
      </c>
      <c r="F3" s="76" t="s">
        <v>35</v>
      </c>
      <c r="G3" s="76" t="s">
        <v>36</v>
      </c>
      <c r="H3" s="168"/>
    </row>
    <row r="4" spans="1:10" ht="15" customHeight="1">
      <c r="A4" s="187" t="s">
        <v>37</v>
      </c>
      <c r="B4" s="188"/>
      <c r="C4" s="77" t="s">
        <v>31</v>
      </c>
      <c r="D4" s="78" t="s">
        <v>38</v>
      </c>
      <c r="E4" s="79"/>
      <c r="F4" s="80"/>
      <c r="G4" s="80"/>
      <c r="H4" s="81"/>
    </row>
    <row r="5" spans="1:10" s="33" customFormat="1" ht="15" customHeight="1">
      <c r="A5" s="41"/>
      <c r="B5" s="123" t="s">
        <v>70</v>
      </c>
      <c r="C5" s="26"/>
      <c r="D5" s="124" t="s">
        <v>71</v>
      </c>
      <c r="E5" s="38"/>
      <c r="F5" s="44"/>
      <c r="G5" s="44"/>
      <c r="H5" s="40"/>
    </row>
    <row r="6" spans="1:10" s="33" customFormat="1" ht="15" customHeight="1">
      <c r="A6" s="175" t="s">
        <v>39</v>
      </c>
      <c r="B6" s="176"/>
      <c r="C6" s="26" t="s">
        <v>40</v>
      </c>
      <c r="D6" s="37" t="s">
        <v>41</v>
      </c>
      <c r="E6" s="38">
        <v>43341</v>
      </c>
      <c r="F6" s="120" t="s">
        <v>69</v>
      </c>
      <c r="G6" s="39" t="s">
        <v>47</v>
      </c>
      <c r="H6" s="40"/>
    </row>
    <row r="7" spans="1:10" s="33" customFormat="1" ht="15" customHeight="1">
      <c r="A7" s="41"/>
      <c r="B7" s="42"/>
      <c r="C7" s="26"/>
      <c r="D7" s="43"/>
      <c r="E7" s="38"/>
      <c r="F7" s="44"/>
      <c r="G7" s="44"/>
      <c r="H7" s="40"/>
    </row>
    <row r="8" spans="1:10" ht="14">
      <c r="A8" s="156" t="s">
        <v>72</v>
      </c>
      <c r="B8" s="165"/>
      <c r="C8" s="45"/>
      <c r="D8" s="46"/>
      <c r="E8" s="38"/>
      <c r="F8" s="44"/>
      <c r="G8" s="44"/>
      <c r="H8" s="40"/>
    </row>
    <row r="9" spans="1:10" s="33" customFormat="1" ht="140">
      <c r="A9" s="47"/>
      <c r="B9" s="220" t="s">
        <v>73</v>
      </c>
      <c r="C9" s="48" t="s">
        <v>40</v>
      </c>
      <c r="D9" s="121" t="s">
        <v>76</v>
      </c>
      <c r="E9" s="38">
        <v>43341</v>
      </c>
      <c r="F9" s="120" t="s">
        <v>69</v>
      </c>
      <c r="G9" s="39" t="s">
        <v>47</v>
      </c>
      <c r="H9" s="49"/>
      <c r="I9" s="58"/>
      <c r="J9" s="58"/>
    </row>
    <row r="10" spans="1:10" s="33" customFormat="1" ht="14">
      <c r="A10" s="47"/>
      <c r="B10" s="122"/>
      <c r="C10" s="48"/>
      <c r="D10" s="121"/>
      <c r="E10" s="38"/>
      <c r="F10" s="120"/>
      <c r="G10" s="39"/>
      <c r="H10" s="49"/>
      <c r="I10" s="58"/>
      <c r="J10" s="58"/>
    </row>
    <row r="11" spans="1:10" s="33" customFormat="1" ht="14">
      <c r="A11" s="222" t="s">
        <v>173</v>
      </c>
      <c r="B11" s="221"/>
      <c r="C11" s="48"/>
      <c r="D11" s="223" t="s">
        <v>174</v>
      </c>
      <c r="E11" s="38"/>
      <c r="F11" s="120"/>
      <c r="G11" s="39"/>
      <c r="H11" s="49"/>
      <c r="I11" s="58"/>
      <c r="J11" s="58"/>
    </row>
    <row r="12" spans="1:10" s="33" customFormat="1" ht="14">
      <c r="A12" s="29"/>
      <c r="B12" s="50"/>
      <c r="C12" s="51"/>
      <c r="D12" s="32"/>
      <c r="E12" s="52"/>
      <c r="F12" s="53"/>
      <c r="G12" s="53"/>
      <c r="H12" s="54"/>
    </row>
    <row r="13" spans="1:10" s="35" customFormat="1" ht="14">
      <c r="A13" s="156" t="s">
        <v>74</v>
      </c>
      <c r="B13" s="165"/>
      <c r="C13" s="55"/>
      <c r="D13" s="32"/>
      <c r="E13" s="56"/>
      <c r="F13" s="53"/>
      <c r="G13" s="53"/>
      <c r="H13" s="54"/>
    </row>
    <row r="14" spans="1:10" s="33" customFormat="1" ht="196">
      <c r="A14" s="29"/>
      <c r="B14" s="126" t="s">
        <v>48</v>
      </c>
      <c r="C14" s="51" t="s">
        <v>40</v>
      </c>
      <c r="D14" s="125" t="s">
        <v>75</v>
      </c>
      <c r="E14" s="38">
        <v>43341</v>
      </c>
      <c r="F14" s="131" t="s">
        <v>69</v>
      </c>
      <c r="G14" s="39" t="s">
        <v>78</v>
      </c>
      <c r="H14" s="54"/>
    </row>
    <row r="15" spans="1:10" s="33" customFormat="1" ht="14">
      <c r="A15" s="114"/>
      <c r="B15" s="126"/>
      <c r="C15" s="51"/>
      <c r="D15" s="125"/>
      <c r="E15" s="38"/>
      <c r="F15" s="120"/>
      <c r="G15" s="39"/>
      <c r="H15" s="54"/>
    </row>
    <row r="16" spans="1:10" s="33" customFormat="1" ht="28">
      <c r="A16" s="156" t="s">
        <v>77</v>
      </c>
      <c r="B16" s="157"/>
      <c r="C16" s="51"/>
      <c r="D16" s="125" t="s">
        <v>80</v>
      </c>
      <c r="E16" s="38">
        <v>43341</v>
      </c>
      <c r="F16" s="120" t="s">
        <v>69</v>
      </c>
      <c r="G16" s="39" t="s">
        <v>79</v>
      </c>
      <c r="H16" s="54"/>
    </row>
    <row r="17" spans="1:8" s="33" customFormat="1" ht="14">
      <c r="A17" s="127"/>
      <c r="B17" s="50"/>
      <c r="C17" s="51"/>
      <c r="D17" s="125"/>
      <c r="E17" s="38"/>
      <c r="F17" s="120"/>
      <c r="G17" s="39"/>
      <c r="H17" s="54"/>
    </row>
    <row r="18" spans="1:8" s="33" customFormat="1" ht="196">
      <c r="A18" s="158" t="s">
        <v>81</v>
      </c>
      <c r="B18" s="159"/>
      <c r="C18" s="51"/>
      <c r="D18" s="125" t="s">
        <v>82</v>
      </c>
      <c r="E18" s="38">
        <v>43341</v>
      </c>
      <c r="F18" s="131" t="s">
        <v>86</v>
      </c>
      <c r="G18" s="39" t="s">
        <v>88</v>
      </c>
      <c r="H18" s="54"/>
    </row>
    <row r="19" spans="1:8" s="33" customFormat="1" ht="14">
      <c r="A19" s="144"/>
      <c r="B19" s="129"/>
      <c r="C19" s="51"/>
      <c r="D19" s="125"/>
      <c r="E19" s="38"/>
      <c r="F19" s="131"/>
      <c r="G19" s="39"/>
      <c r="H19" s="54"/>
    </row>
    <row r="20" spans="1:8" s="33" customFormat="1" ht="14">
      <c r="A20" s="219" t="s">
        <v>170</v>
      </c>
      <c r="B20" s="161"/>
      <c r="C20" s="51"/>
      <c r="D20" s="134" t="s">
        <v>171</v>
      </c>
      <c r="E20" s="38"/>
      <c r="F20" s="131"/>
      <c r="G20" s="39"/>
      <c r="H20" s="54"/>
    </row>
    <row r="21" spans="1:8" s="33" customFormat="1" ht="14">
      <c r="A21" s="128"/>
      <c r="B21" s="129"/>
      <c r="C21" s="51"/>
      <c r="D21" s="125"/>
      <c r="E21" s="38"/>
      <c r="F21" s="120"/>
      <c r="G21" s="39"/>
      <c r="H21" s="54"/>
    </row>
    <row r="22" spans="1:8" s="33" customFormat="1" ht="126">
      <c r="A22" s="160" t="s">
        <v>83</v>
      </c>
      <c r="B22" s="161"/>
      <c r="C22" s="51"/>
      <c r="D22" s="125" t="s">
        <v>84</v>
      </c>
      <c r="E22" s="38">
        <v>43341</v>
      </c>
      <c r="F22" s="120"/>
      <c r="G22" s="39"/>
      <c r="H22" s="54"/>
    </row>
    <row r="23" spans="1:8" s="35" customFormat="1" ht="14">
      <c r="A23" s="29"/>
      <c r="B23" s="50"/>
      <c r="C23" s="55"/>
      <c r="D23" s="32"/>
      <c r="E23" s="56"/>
      <c r="F23" s="53"/>
      <c r="G23" s="53"/>
      <c r="H23" s="54"/>
    </row>
    <row r="24" spans="1:8" s="35" customFormat="1" ht="14">
      <c r="A24" s="162" t="s">
        <v>49</v>
      </c>
      <c r="B24" s="157"/>
      <c r="C24" s="55"/>
      <c r="D24" s="32"/>
      <c r="E24" s="56"/>
      <c r="F24" s="53"/>
      <c r="G24" s="53"/>
      <c r="H24" s="54"/>
    </row>
    <row r="25" spans="1:8" s="36" customFormat="1" ht="14">
      <c r="A25" s="29"/>
      <c r="B25" s="57"/>
      <c r="C25" s="55"/>
      <c r="D25" s="32"/>
      <c r="E25" s="56"/>
      <c r="F25" s="53"/>
      <c r="G25" s="53"/>
      <c r="H25" s="54"/>
    </row>
    <row r="26" spans="1:8" s="36" customFormat="1" ht="70">
      <c r="A26" s="29"/>
      <c r="B26" s="57" t="s">
        <v>50</v>
      </c>
      <c r="C26" s="51" t="s">
        <v>40</v>
      </c>
      <c r="D26" s="134" t="s">
        <v>172</v>
      </c>
      <c r="E26" s="38">
        <v>43341</v>
      </c>
      <c r="F26" s="120" t="s">
        <v>69</v>
      </c>
      <c r="G26" s="53" t="s">
        <v>42</v>
      </c>
      <c r="H26" s="54"/>
    </row>
    <row r="27" spans="1:8" s="36" customFormat="1" ht="14">
      <c r="A27" s="132"/>
      <c r="B27" s="133"/>
      <c r="C27" s="51"/>
      <c r="D27" s="125"/>
      <c r="E27" s="38"/>
      <c r="F27" s="120"/>
      <c r="G27" s="53"/>
      <c r="H27" s="54"/>
    </row>
    <row r="28" spans="1:8" s="36" customFormat="1" ht="286.5" customHeight="1">
      <c r="A28" s="166" t="s">
        <v>175</v>
      </c>
      <c r="B28" s="224"/>
      <c r="C28" s="51"/>
      <c r="D28" s="134" t="s">
        <v>138</v>
      </c>
      <c r="E28" s="38"/>
      <c r="F28" s="120"/>
      <c r="G28" s="53"/>
      <c r="H28" s="54"/>
    </row>
    <row r="29" spans="1:8" s="36" customFormat="1" ht="14">
      <c r="A29" s="29"/>
      <c r="B29" s="57"/>
      <c r="C29" s="55"/>
      <c r="D29" s="32"/>
      <c r="E29" s="56"/>
      <c r="F29" s="53"/>
      <c r="G29" s="53"/>
      <c r="H29" s="54"/>
    </row>
    <row r="30" spans="1:8" s="35" customFormat="1" ht="14">
      <c r="A30" s="162" t="s">
        <v>51</v>
      </c>
      <c r="B30" s="165"/>
      <c r="C30" s="55"/>
      <c r="D30" s="32"/>
      <c r="E30" s="56"/>
      <c r="F30" s="53"/>
      <c r="G30" s="53"/>
      <c r="H30" s="54"/>
    </row>
    <row r="31" spans="1:8" s="59" customFormat="1" ht="154">
      <c r="A31" s="61"/>
      <c r="B31" s="63" t="s">
        <v>43</v>
      </c>
      <c r="C31" s="51" t="s">
        <v>40</v>
      </c>
      <c r="D31" s="140" t="s">
        <v>108</v>
      </c>
      <c r="E31" s="38">
        <v>43341</v>
      </c>
      <c r="F31" s="120" t="s">
        <v>68</v>
      </c>
      <c r="G31" s="39" t="s">
        <v>87</v>
      </c>
      <c r="H31" s="64"/>
    </row>
    <row r="32" spans="1:8" s="35" customFormat="1" ht="14">
      <c r="A32" s="29"/>
      <c r="B32" s="50"/>
      <c r="C32" s="55"/>
      <c r="D32" s="32"/>
      <c r="E32" s="56"/>
      <c r="F32" s="53"/>
      <c r="G32" s="53"/>
      <c r="H32" s="54"/>
    </row>
    <row r="33" spans="1:8" s="35" customFormat="1" ht="14">
      <c r="A33" s="29"/>
      <c r="B33" s="50" t="s">
        <v>45</v>
      </c>
      <c r="C33" s="26" t="s">
        <v>40</v>
      </c>
      <c r="D33" s="32" t="s">
        <v>44</v>
      </c>
      <c r="E33" s="38">
        <v>43341</v>
      </c>
      <c r="F33" s="120" t="s">
        <v>69</v>
      </c>
      <c r="G33" s="39" t="s">
        <v>47</v>
      </c>
      <c r="H33" s="54"/>
    </row>
    <row r="34" spans="1:8" s="35" customFormat="1" ht="14">
      <c r="A34" s="29"/>
      <c r="B34" s="50"/>
      <c r="C34" s="55"/>
      <c r="D34" s="32"/>
      <c r="E34" s="56"/>
      <c r="F34" s="53"/>
      <c r="G34" s="53"/>
      <c r="H34" s="54"/>
    </row>
    <row r="35" spans="1:8" s="33" customFormat="1" ht="70">
      <c r="A35" s="29"/>
      <c r="B35" s="57" t="s">
        <v>52</v>
      </c>
      <c r="C35" s="26" t="s">
        <v>40</v>
      </c>
      <c r="D35" s="130" t="s">
        <v>85</v>
      </c>
      <c r="E35" s="38">
        <v>43341</v>
      </c>
      <c r="F35" s="120" t="s">
        <v>69</v>
      </c>
      <c r="G35" s="39" t="s">
        <v>47</v>
      </c>
      <c r="H35" s="54"/>
    </row>
    <row r="36" spans="1:8" s="33" customFormat="1" ht="14">
      <c r="A36" s="29"/>
      <c r="B36" s="57"/>
      <c r="C36" s="51"/>
      <c r="D36" s="65"/>
      <c r="E36" s="60"/>
      <c r="F36" s="62"/>
      <c r="G36" s="62"/>
      <c r="H36" s="54"/>
    </row>
    <row r="37" spans="1:8" s="33" customFormat="1" ht="14">
      <c r="A37" s="162" t="s">
        <v>46</v>
      </c>
      <c r="B37" s="157"/>
      <c r="C37" s="51"/>
      <c r="D37" s="65"/>
      <c r="E37" s="60"/>
      <c r="F37" s="62"/>
      <c r="G37" s="62"/>
      <c r="H37" s="54"/>
    </row>
    <row r="38" spans="1:8" s="33" customFormat="1" ht="84">
      <c r="A38" s="29"/>
      <c r="B38" s="57" t="s">
        <v>53</v>
      </c>
      <c r="C38" s="26"/>
      <c r="D38" s="225" t="s">
        <v>176</v>
      </c>
      <c r="E38" s="38">
        <v>43328</v>
      </c>
      <c r="F38" s="120" t="s">
        <v>69</v>
      </c>
      <c r="G38" s="39" t="s">
        <v>47</v>
      </c>
      <c r="H38" s="54"/>
    </row>
    <row r="39" spans="1:8" s="33" customFormat="1" ht="14">
      <c r="A39" s="29"/>
      <c r="B39" s="57"/>
      <c r="C39" s="51"/>
      <c r="D39" s="32"/>
      <c r="E39" s="52"/>
      <c r="F39" s="53"/>
      <c r="G39" s="53"/>
      <c r="H39" s="54"/>
    </row>
    <row r="40" spans="1:8" s="35" customFormat="1" ht="14">
      <c r="A40" s="66"/>
      <c r="B40" s="67"/>
      <c r="C40" s="82"/>
      <c r="D40" s="68"/>
      <c r="E40" s="83"/>
      <c r="F40" s="69"/>
      <c r="G40" s="69"/>
      <c r="H40" s="70"/>
    </row>
    <row r="41" spans="1:8">
      <c r="A41" s="84"/>
      <c r="B41" s="84"/>
      <c r="C41" s="84"/>
    </row>
    <row r="42" spans="1:8">
      <c r="A42" s="84"/>
      <c r="B42" s="84"/>
      <c r="C42" s="84"/>
    </row>
    <row r="43" spans="1:8">
      <c r="A43" s="84"/>
      <c r="B43" s="84"/>
      <c r="C43" s="84"/>
    </row>
    <row r="44" spans="1:8">
      <c r="A44" s="84"/>
      <c r="B44" s="84"/>
      <c r="C44" s="84"/>
    </row>
    <row r="45" spans="1:8">
      <c r="A45" s="84"/>
      <c r="B45" s="84"/>
      <c r="C45" s="84"/>
    </row>
    <row r="46" spans="1:8">
      <c r="A46" s="84"/>
      <c r="B46" s="84"/>
      <c r="C46" s="84"/>
    </row>
    <row r="47" spans="1:8">
      <c r="A47" s="84"/>
      <c r="B47" s="84"/>
      <c r="C47" s="84"/>
    </row>
    <row r="48" spans="1:8">
      <c r="A48" s="84"/>
      <c r="B48" s="84"/>
      <c r="C48" s="84"/>
    </row>
    <row r="49" spans="1:3">
      <c r="A49" s="84"/>
      <c r="B49" s="84"/>
      <c r="C49" s="84"/>
    </row>
    <row r="50" spans="1:3">
      <c r="A50" s="84"/>
      <c r="B50" s="84"/>
      <c r="C50" s="84"/>
    </row>
    <row r="51" spans="1:3">
      <c r="A51" s="84"/>
      <c r="B51" s="84"/>
      <c r="C51" s="84"/>
    </row>
    <row r="52" spans="1:3">
      <c r="A52" s="84"/>
      <c r="B52" s="84"/>
      <c r="C52" s="84"/>
    </row>
    <row r="53" spans="1:3">
      <c r="A53" s="84"/>
      <c r="B53" s="84"/>
      <c r="C53" s="84"/>
    </row>
  </sheetData>
  <mergeCells count="20">
    <mergeCell ref="H2:H3"/>
    <mergeCell ref="B1:D2"/>
    <mergeCell ref="A6:B6"/>
    <mergeCell ref="A8:B8"/>
    <mergeCell ref="A13:B13"/>
    <mergeCell ref="E1:F1"/>
    <mergeCell ref="G1:H1"/>
    <mergeCell ref="E2:G2"/>
    <mergeCell ref="B3:D3"/>
    <mergeCell ref="A4:B4"/>
    <mergeCell ref="A11:B11"/>
    <mergeCell ref="A16:B16"/>
    <mergeCell ref="A18:B18"/>
    <mergeCell ref="A22:B22"/>
    <mergeCell ref="A37:B37"/>
    <mergeCell ref="A1:A2"/>
    <mergeCell ref="A24:B24"/>
    <mergeCell ref="A30:B30"/>
    <mergeCell ref="A28:B28"/>
    <mergeCell ref="A20:B20"/>
  </mergeCells>
  <phoneticPr fontId="21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6"/>
  <sheetViews>
    <sheetView topLeftCell="A40" workbookViewId="0">
      <selection activeCell="B15" sqref="B15"/>
    </sheetView>
  </sheetViews>
  <sheetFormatPr defaultColWidth="9" defaultRowHeight="13"/>
  <cols>
    <col min="1" max="1" width="5.6328125" style="1" customWidth="1"/>
    <col min="2" max="2" width="32.6328125" style="1" customWidth="1"/>
    <col min="3" max="3" width="4.6328125" style="1" customWidth="1"/>
    <col min="4" max="4" width="38.6328125" style="1" customWidth="1"/>
    <col min="5" max="5" width="12.36328125" style="2" customWidth="1"/>
    <col min="6" max="7" width="7.6328125" style="1" customWidth="1"/>
    <col min="8" max="8" width="5.08984375" style="3" customWidth="1"/>
    <col min="9" max="16384" width="9" style="1"/>
  </cols>
  <sheetData>
    <row r="1" spans="1:8" ht="18" customHeight="1">
      <c r="A1" s="192" t="s">
        <v>31</v>
      </c>
      <c r="B1" s="194" t="s">
        <v>26</v>
      </c>
      <c r="C1" s="195"/>
      <c r="D1" s="196"/>
      <c r="E1" s="200" t="s">
        <v>32</v>
      </c>
      <c r="F1" s="201"/>
      <c r="G1" s="202">
        <f>IF(COUNTA(E5:E45)=0,0,COUNTA(E5:E45)/COUNTA(C5:C45))</f>
        <v>1.25</v>
      </c>
      <c r="H1" s="203"/>
    </row>
    <row r="2" spans="1:8" ht="18" customHeight="1">
      <c r="A2" s="193"/>
      <c r="B2" s="197"/>
      <c r="C2" s="198"/>
      <c r="D2" s="199"/>
      <c r="E2" s="204" t="s">
        <v>33</v>
      </c>
      <c r="F2" s="205"/>
      <c r="G2" s="206"/>
      <c r="H2" s="212" t="s">
        <v>27</v>
      </c>
    </row>
    <row r="3" spans="1:8" ht="30" customHeight="1">
      <c r="A3" s="4"/>
      <c r="B3" s="207" t="s">
        <v>168</v>
      </c>
      <c r="C3" s="208"/>
      <c r="D3" s="209"/>
      <c r="E3" s="5" t="s">
        <v>34</v>
      </c>
      <c r="F3" s="6" t="s">
        <v>35</v>
      </c>
      <c r="G3" s="6" t="s">
        <v>36</v>
      </c>
      <c r="H3" s="213"/>
    </row>
    <row r="4" spans="1:8" ht="15" customHeight="1">
      <c r="A4" s="210" t="s">
        <v>37</v>
      </c>
      <c r="B4" s="211"/>
      <c r="C4" s="7" t="s">
        <v>31</v>
      </c>
      <c r="D4" s="8" t="s">
        <v>38</v>
      </c>
      <c r="E4" s="9"/>
      <c r="F4" s="10"/>
      <c r="G4" s="10"/>
      <c r="H4" s="11"/>
    </row>
    <row r="5" spans="1:8">
      <c r="A5" s="12"/>
      <c r="B5" s="13"/>
      <c r="C5" s="14"/>
      <c r="D5" s="15"/>
      <c r="E5" s="16"/>
      <c r="F5" s="17"/>
      <c r="G5" s="17"/>
      <c r="H5" s="18"/>
    </row>
    <row r="6" spans="1:8" ht="14">
      <c r="A6" s="189" t="s">
        <v>39</v>
      </c>
      <c r="B6" s="190"/>
      <c r="C6" s="14" t="s">
        <v>40</v>
      </c>
      <c r="D6" s="31" t="s">
        <v>56</v>
      </c>
      <c r="E6" s="16">
        <v>43333</v>
      </c>
      <c r="F6" s="30" t="s">
        <v>90</v>
      </c>
      <c r="G6" s="17" t="s">
        <v>42</v>
      </c>
      <c r="H6" s="18"/>
    </row>
    <row r="7" spans="1:8">
      <c r="A7" s="12"/>
      <c r="B7" s="13"/>
      <c r="C7" s="14"/>
      <c r="D7" s="15"/>
      <c r="E7" s="16"/>
      <c r="F7" s="17"/>
      <c r="G7" s="17"/>
      <c r="H7" s="18"/>
    </row>
    <row r="8" spans="1:8">
      <c r="A8" s="191" t="s">
        <v>57</v>
      </c>
      <c r="B8" s="190"/>
      <c r="C8" s="14"/>
      <c r="D8" s="15"/>
      <c r="E8" s="16"/>
      <c r="F8" s="17"/>
      <c r="G8" s="17"/>
      <c r="H8" s="18"/>
    </row>
    <row r="9" spans="1:8" ht="70">
      <c r="A9" s="12"/>
      <c r="B9" s="28" t="s">
        <v>58</v>
      </c>
      <c r="C9" s="14" t="s">
        <v>40</v>
      </c>
      <c r="D9" s="27" t="s">
        <v>89</v>
      </c>
      <c r="E9" s="16">
        <v>43333</v>
      </c>
      <c r="F9" s="30" t="s">
        <v>90</v>
      </c>
      <c r="G9" s="17" t="s">
        <v>42</v>
      </c>
      <c r="H9" s="18"/>
    </row>
    <row r="10" spans="1:8">
      <c r="A10" s="12"/>
      <c r="B10" s="13"/>
      <c r="C10" s="14"/>
      <c r="D10" s="15"/>
      <c r="E10" s="16"/>
      <c r="F10" s="17"/>
      <c r="G10" s="17"/>
      <c r="H10" s="18"/>
    </row>
    <row r="11" spans="1:8">
      <c r="A11" s="189" t="s">
        <v>59</v>
      </c>
      <c r="B11" s="190"/>
      <c r="C11" s="14"/>
      <c r="D11" s="15"/>
      <c r="E11" s="16"/>
      <c r="F11" s="17"/>
      <c r="G11" s="17"/>
      <c r="H11" s="18"/>
    </row>
    <row r="12" spans="1:8" ht="14">
      <c r="A12" s="12"/>
      <c r="B12" s="28" t="s">
        <v>91</v>
      </c>
      <c r="C12" s="14" t="s">
        <v>40</v>
      </c>
      <c r="D12" s="32" t="s">
        <v>54</v>
      </c>
      <c r="F12" s="30" t="s">
        <v>90</v>
      </c>
      <c r="G12" s="17" t="s">
        <v>42</v>
      </c>
      <c r="H12" s="18"/>
    </row>
    <row r="13" spans="1:8">
      <c r="A13" s="12"/>
      <c r="B13" s="13"/>
      <c r="C13" s="14"/>
      <c r="D13" s="16"/>
      <c r="E13" s="16"/>
      <c r="F13" s="17"/>
      <c r="G13" s="17"/>
      <c r="H13" s="18"/>
    </row>
    <row r="14" spans="1:8" ht="14">
      <c r="A14" s="12"/>
      <c r="B14" s="28" t="s">
        <v>92</v>
      </c>
      <c r="C14" s="14" t="s">
        <v>40</v>
      </c>
      <c r="D14" s="32" t="s">
        <v>54</v>
      </c>
      <c r="E14" s="16">
        <v>43333</v>
      </c>
      <c r="F14" s="30" t="s">
        <v>90</v>
      </c>
      <c r="G14" s="17" t="s">
        <v>42</v>
      </c>
      <c r="H14" s="18"/>
    </row>
    <row r="15" spans="1:8">
      <c r="A15" s="12"/>
      <c r="B15" s="13"/>
      <c r="C15" s="14"/>
      <c r="D15" s="15"/>
      <c r="E15" s="16"/>
      <c r="F15" s="17"/>
      <c r="G15" s="17"/>
      <c r="H15" s="18"/>
    </row>
    <row r="16" spans="1:8" ht="14">
      <c r="A16" s="12"/>
      <c r="B16" s="28" t="s">
        <v>93</v>
      </c>
      <c r="C16" s="14" t="s">
        <v>40</v>
      </c>
      <c r="D16" s="32" t="s">
        <v>54</v>
      </c>
      <c r="E16" s="16">
        <v>43333</v>
      </c>
      <c r="F16" s="30" t="s">
        <v>90</v>
      </c>
      <c r="G16" s="17" t="s">
        <v>42</v>
      </c>
      <c r="H16" s="18"/>
    </row>
    <row r="17" spans="1:8">
      <c r="A17" s="12"/>
      <c r="B17" s="13"/>
      <c r="C17" s="14"/>
      <c r="D17" s="15"/>
      <c r="E17" s="16"/>
      <c r="F17" s="17"/>
      <c r="G17" s="17"/>
      <c r="H17" s="18"/>
    </row>
    <row r="18" spans="1:8" ht="14">
      <c r="A18" s="12"/>
      <c r="B18" s="28" t="s">
        <v>94</v>
      </c>
      <c r="C18" s="14" t="s">
        <v>40</v>
      </c>
      <c r="D18" s="134" t="s">
        <v>96</v>
      </c>
      <c r="E18" s="16">
        <v>43333</v>
      </c>
      <c r="F18" s="30" t="s">
        <v>90</v>
      </c>
      <c r="G18" s="17" t="s">
        <v>42</v>
      </c>
      <c r="H18" s="18"/>
    </row>
    <row r="19" spans="1:8" ht="14">
      <c r="A19" s="12"/>
      <c r="B19" s="28"/>
      <c r="C19" s="14"/>
      <c r="D19" s="32"/>
      <c r="E19" s="16"/>
      <c r="F19" s="30"/>
      <c r="G19" s="17"/>
      <c r="H19" s="18"/>
    </row>
    <row r="20" spans="1:8" ht="14">
      <c r="A20" s="12"/>
      <c r="B20" s="28" t="s">
        <v>95</v>
      </c>
      <c r="C20" s="14"/>
      <c r="D20" s="134" t="s">
        <v>96</v>
      </c>
      <c r="E20" s="16"/>
      <c r="F20" s="30"/>
      <c r="G20" s="17"/>
      <c r="H20" s="18"/>
    </row>
    <row r="21" spans="1:8">
      <c r="A21" s="12"/>
      <c r="B21" s="13"/>
      <c r="C21" s="14"/>
      <c r="D21" s="15"/>
      <c r="E21" s="16"/>
      <c r="F21" s="17"/>
      <c r="G21" s="17"/>
      <c r="H21" s="18"/>
    </row>
    <row r="22" spans="1:8" ht="182">
      <c r="A22" s="12"/>
      <c r="B22" s="28" t="s">
        <v>55</v>
      </c>
      <c r="C22" s="14" t="s">
        <v>40</v>
      </c>
      <c r="D22" s="27" t="s">
        <v>97</v>
      </c>
      <c r="E22" s="16">
        <v>43333</v>
      </c>
      <c r="F22" s="30" t="s">
        <v>90</v>
      </c>
      <c r="G22" s="135" t="s">
        <v>101</v>
      </c>
      <c r="H22" s="18"/>
    </row>
    <row r="23" spans="1:8" ht="14">
      <c r="A23" s="12"/>
      <c r="B23" s="28"/>
      <c r="C23" s="14"/>
      <c r="D23" s="27"/>
      <c r="E23" s="16"/>
      <c r="F23" s="30"/>
      <c r="G23" s="17"/>
      <c r="H23" s="18"/>
    </row>
    <row r="24" spans="1:8" ht="14">
      <c r="A24" s="12"/>
      <c r="B24" s="28" t="s">
        <v>99</v>
      </c>
      <c r="C24" s="14"/>
      <c r="D24" s="27" t="s">
        <v>100</v>
      </c>
      <c r="E24" s="16">
        <v>43333</v>
      </c>
      <c r="F24" s="30" t="s">
        <v>90</v>
      </c>
      <c r="G24" s="135" t="s">
        <v>101</v>
      </c>
      <c r="H24" s="18"/>
    </row>
    <row r="25" spans="1:8" ht="14">
      <c r="A25" s="12"/>
      <c r="B25" s="28"/>
      <c r="C25" s="14"/>
      <c r="D25" s="27"/>
      <c r="E25" s="16"/>
      <c r="F25" s="30"/>
      <c r="G25" s="135"/>
      <c r="H25" s="18"/>
    </row>
    <row r="26" spans="1:8" ht="14">
      <c r="A26" s="12"/>
      <c r="B26" s="28" t="s">
        <v>102</v>
      </c>
      <c r="C26" s="14"/>
      <c r="D26" s="27" t="s">
        <v>103</v>
      </c>
      <c r="E26" s="16">
        <v>43314</v>
      </c>
      <c r="F26" s="30" t="s">
        <v>90</v>
      </c>
      <c r="G26" s="135" t="s">
        <v>101</v>
      </c>
      <c r="H26" s="18"/>
    </row>
    <row r="27" spans="1:8">
      <c r="A27" s="12"/>
      <c r="B27" s="13"/>
      <c r="C27" s="14"/>
      <c r="D27" s="15"/>
      <c r="E27" s="16"/>
      <c r="F27" s="17"/>
      <c r="G27" s="17"/>
      <c r="H27" s="18"/>
    </row>
    <row r="28" spans="1:8">
      <c r="A28" s="189" t="s">
        <v>60</v>
      </c>
      <c r="B28" s="190"/>
      <c r="C28" s="14"/>
      <c r="D28" s="15"/>
      <c r="E28" s="16"/>
      <c r="F28" s="17"/>
      <c r="G28" s="17"/>
      <c r="H28" s="18"/>
    </row>
    <row r="29" spans="1:8" ht="14">
      <c r="A29" s="12"/>
      <c r="B29" s="28" t="s">
        <v>91</v>
      </c>
      <c r="C29" s="14" t="s">
        <v>40</v>
      </c>
      <c r="D29" s="32" t="s">
        <v>54</v>
      </c>
      <c r="E29" s="16">
        <v>43333</v>
      </c>
      <c r="F29" s="30" t="s">
        <v>90</v>
      </c>
      <c r="G29" s="17" t="s">
        <v>42</v>
      </c>
      <c r="H29" s="18"/>
    </row>
    <row r="30" spans="1:8">
      <c r="A30" s="12"/>
      <c r="B30" s="13"/>
      <c r="C30" s="14"/>
      <c r="D30" s="15"/>
      <c r="E30" s="16"/>
      <c r="F30" s="17"/>
      <c r="G30" s="17"/>
      <c r="H30" s="18"/>
    </row>
    <row r="31" spans="1:8" ht="14">
      <c r="A31" s="12"/>
      <c r="B31" s="28" t="s">
        <v>92</v>
      </c>
      <c r="C31" s="14" t="s">
        <v>40</v>
      </c>
      <c r="D31" s="32" t="s">
        <v>54</v>
      </c>
      <c r="E31" s="16">
        <v>43333</v>
      </c>
      <c r="F31" s="30" t="s">
        <v>90</v>
      </c>
      <c r="G31" s="17" t="s">
        <v>42</v>
      </c>
      <c r="H31" s="18"/>
    </row>
    <row r="32" spans="1:8">
      <c r="A32" s="12"/>
      <c r="B32" s="13"/>
      <c r="C32" s="14"/>
      <c r="D32" s="15"/>
      <c r="E32" s="16"/>
      <c r="F32" s="17"/>
      <c r="G32" s="17"/>
      <c r="H32" s="18"/>
    </row>
    <row r="33" spans="1:8" ht="14">
      <c r="A33" s="12"/>
      <c r="B33" s="28" t="s">
        <v>93</v>
      </c>
      <c r="C33" s="14" t="s">
        <v>40</v>
      </c>
      <c r="D33" s="32" t="s">
        <v>54</v>
      </c>
      <c r="E33" s="16">
        <v>43333</v>
      </c>
      <c r="F33" s="30" t="s">
        <v>90</v>
      </c>
      <c r="G33" s="17" t="s">
        <v>42</v>
      </c>
      <c r="H33" s="18"/>
    </row>
    <row r="34" spans="1:8">
      <c r="A34" s="12"/>
      <c r="B34" s="13"/>
      <c r="C34" s="14"/>
      <c r="D34" s="15"/>
      <c r="E34" s="16"/>
      <c r="F34" s="17"/>
      <c r="G34" s="17"/>
      <c r="H34" s="18"/>
    </row>
    <row r="35" spans="1:8" ht="14">
      <c r="A35" s="12"/>
      <c r="B35" s="28" t="s">
        <v>94</v>
      </c>
      <c r="C35" s="14" t="s">
        <v>40</v>
      </c>
      <c r="D35" s="32" t="s">
        <v>54</v>
      </c>
      <c r="E35" s="16">
        <v>43333</v>
      </c>
      <c r="F35" s="30" t="s">
        <v>90</v>
      </c>
      <c r="G35" s="17" t="s">
        <v>42</v>
      </c>
      <c r="H35" s="18"/>
    </row>
    <row r="36" spans="1:8" ht="14">
      <c r="A36" s="12"/>
      <c r="B36" s="28"/>
      <c r="C36" s="14"/>
      <c r="D36" s="32"/>
      <c r="E36" s="16"/>
      <c r="F36" s="30"/>
      <c r="G36" s="17"/>
      <c r="H36" s="18"/>
    </row>
    <row r="37" spans="1:8" ht="14">
      <c r="A37" s="12"/>
      <c r="B37" s="28" t="s">
        <v>95</v>
      </c>
      <c r="C37" s="14"/>
      <c r="D37" s="32"/>
      <c r="E37" s="16"/>
      <c r="F37" s="30"/>
      <c r="G37" s="17"/>
      <c r="H37" s="18"/>
    </row>
    <row r="38" spans="1:8">
      <c r="A38" s="12"/>
      <c r="B38" s="13"/>
      <c r="C38" s="14"/>
      <c r="D38" s="15"/>
      <c r="E38" s="16"/>
      <c r="F38" s="17"/>
      <c r="G38" s="17"/>
      <c r="H38" s="18"/>
    </row>
    <row r="39" spans="1:8" ht="126">
      <c r="A39" s="12"/>
      <c r="B39" s="28" t="s">
        <v>61</v>
      </c>
      <c r="C39" s="14" t="s">
        <v>40</v>
      </c>
      <c r="D39" s="27" t="s">
        <v>98</v>
      </c>
      <c r="E39" s="16">
        <v>43333</v>
      </c>
      <c r="F39" s="30" t="s">
        <v>90</v>
      </c>
      <c r="G39" s="135" t="s">
        <v>101</v>
      </c>
      <c r="H39" s="18"/>
    </row>
    <row r="40" spans="1:8">
      <c r="A40" s="12"/>
      <c r="B40" s="13"/>
      <c r="C40" s="14"/>
      <c r="D40" s="15"/>
      <c r="E40" s="16"/>
      <c r="F40" s="17"/>
      <c r="G40" s="17"/>
      <c r="H40" s="18"/>
    </row>
    <row r="41" spans="1:8" ht="14">
      <c r="A41" s="12"/>
      <c r="B41" s="136" t="s">
        <v>104</v>
      </c>
      <c r="C41" s="14"/>
      <c r="D41" s="138" t="s">
        <v>106</v>
      </c>
      <c r="E41" s="16">
        <v>43333</v>
      </c>
      <c r="F41" s="30" t="s">
        <v>90</v>
      </c>
      <c r="G41" s="135" t="s">
        <v>101</v>
      </c>
      <c r="H41" s="18"/>
    </row>
    <row r="42" spans="1:8">
      <c r="A42" s="12"/>
      <c r="B42" s="136"/>
      <c r="C42" s="14"/>
      <c r="D42" s="15"/>
      <c r="E42" s="16"/>
      <c r="F42" s="17"/>
      <c r="G42" s="17"/>
      <c r="H42" s="18"/>
    </row>
    <row r="43" spans="1:8" ht="14">
      <c r="A43" s="12"/>
      <c r="B43" s="137" t="s">
        <v>105</v>
      </c>
      <c r="C43" s="14"/>
      <c r="D43" s="139" t="s">
        <v>107</v>
      </c>
      <c r="E43" s="16">
        <v>43333</v>
      </c>
      <c r="F43" s="30" t="s">
        <v>90</v>
      </c>
      <c r="G43" s="135" t="s">
        <v>101</v>
      </c>
      <c r="H43" s="18"/>
    </row>
    <row r="44" spans="1:8">
      <c r="A44" s="12"/>
      <c r="B44" s="13"/>
      <c r="C44" s="14"/>
      <c r="D44" s="15"/>
      <c r="E44" s="16"/>
      <c r="F44" s="17"/>
      <c r="G44" s="17"/>
      <c r="H44" s="18"/>
    </row>
    <row r="45" spans="1:8">
      <c r="A45" s="19"/>
      <c r="B45" s="20"/>
      <c r="C45" s="21"/>
      <c r="D45" s="22"/>
      <c r="E45" s="23"/>
      <c r="F45" s="24"/>
      <c r="G45" s="24"/>
      <c r="H45" s="25"/>
    </row>
    <row r="46" spans="1:8">
      <c r="A46" s="13"/>
      <c r="B46" s="13"/>
      <c r="C46" s="13"/>
    </row>
    <row r="47" spans="1:8">
      <c r="A47" s="13"/>
      <c r="B47" s="13"/>
      <c r="C47" s="13"/>
    </row>
    <row r="48" spans="1:8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  <c r="B52" s="13"/>
      <c r="C52" s="13"/>
    </row>
    <row r="53" spans="1:3">
      <c r="A53" s="13"/>
      <c r="B53" s="13"/>
      <c r="C53" s="13"/>
    </row>
    <row r="54" spans="1:3">
      <c r="A54" s="13"/>
      <c r="B54" s="13"/>
      <c r="C54" s="13"/>
    </row>
    <row r="55" spans="1:3">
      <c r="A55" s="13"/>
      <c r="B55" s="13"/>
      <c r="C55" s="13"/>
    </row>
    <row r="56" spans="1:3">
      <c r="A56" s="13"/>
      <c r="B56" s="13"/>
      <c r="C56" s="13"/>
    </row>
    <row r="57" spans="1:3">
      <c r="A57" s="13"/>
      <c r="B57" s="13"/>
      <c r="C57" s="13"/>
    </row>
    <row r="58" spans="1:3">
      <c r="A58" s="13"/>
      <c r="B58" s="13"/>
      <c r="C58" s="13"/>
    </row>
    <row r="59" spans="1:3">
      <c r="A59" s="13"/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  <row r="62" spans="1:3">
      <c r="A62" s="13"/>
      <c r="B62" s="13"/>
      <c r="C62" s="13"/>
    </row>
    <row r="63" spans="1:3">
      <c r="A63" s="13"/>
      <c r="B63" s="13"/>
      <c r="C63" s="13"/>
    </row>
    <row r="64" spans="1:3">
      <c r="A64" s="13"/>
      <c r="B64" s="13"/>
      <c r="C64" s="13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  <row r="103" spans="1:3">
      <c r="A103" s="13"/>
      <c r="B103" s="13"/>
      <c r="C103" s="13"/>
    </row>
    <row r="104" spans="1:3">
      <c r="A104" s="13"/>
      <c r="B104" s="13"/>
      <c r="C104" s="13"/>
    </row>
    <row r="105" spans="1:3">
      <c r="A105" s="13"/>
      <c r="B105" s="13"/>
      <c r="C105" s="13"/>
    </row>
    <row r="106" spans="1:3">
      <c r="A106" s="13"/>
      <c r="B106" s="13"/>
      <c r="C106" s="13"/>
    </row>
    <row r="107" spans="1:3">
      <c r="A107" s="13"/>
      <c r="B107" s="13"/>
      <c r="C107" s="13"/>
    </row>
    <row r="108" spans="1:3">
      <c r="A108" s="13"/>
      <c r="B108" s="13"/>
      <c r="C108" s="13"/>
    </row>
    <row r="109" spans="1:3">
      <c r="A109" s="13"/>
      <c r="B109" s="13"/>
      <c r="C109" s="13"/>
    </row>
    <row r="110" spans="1:3">
      <c r="A110" s="13"/>
      <c r="B110" s="13"/>
      <c r="C110" s="13"/>
    </row>
    <row r="111" spans="1:3">
      <c r="A111" s="13"/>
      <c r="B111" s="13"/>
      <c r="C111" s="13"/>
    </row>
    <row r="112" spans="1:3">
      <c r="A112" s="13"/>
      <c r="B112" s="13"/>
      <c r="C112" s="13"/>
    </row>
    <row r="113" spans="1:3">
      <c r="A113" s="13"/>
      <c r="B113" s="13"/>
      <c r="C113" s="13"/>
    </row>
    <row r="114" spans="1:3">
      <c r="A114" s="13"/>
      <c r="B114" s="13"/>
      <c r="C114" s="13"/>
    </row>
    <row r="115" spans="1:3">
      <c r="A115" s="13"/>
      <c r="B115" s="13"/>
      <c r="C115" s="13"/>
    </row>
    <row r="116" spans="1:3">
      <c r="A116" s="13"/>
      <c r="B116" s="13"/>
      <c r="C116" s="13"/>
    </row>
  </sheetData>
  <mergeCells count="12">
    <mergeCell ref="E1:F1"/>
    <mergeCell ref="G1:H1"/>
    <mergeCell ref="E2:G2"/>
    <mergeCell ref="B3:D3"/>
    <mergeCell ref="A4:B4"/>
    <mergeCell ref="H2:H3"/>
    <mergeCell ref="A6:B6"/>
    <mergeCell ref="A8:B8"/>
    <mergeCell ref="A11:B11"/>
    <mergeCell ref="A28:B28"/>
    <mergeCell ref="A1:A2"/>
    <mergeCell ref="B1:D2"/>
  </mergeCells>
  <phoneticPr fontId="21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24"/>
  <sheetViews>
    <sheetView topLeftCell="A19" workbookViewId="0">
      <selection activeCell="D4" sqref="D4"/>
    </sheetView>
  </sheetViews>
  <sheetFormatPr defaultColWidth="9" defaultRowHeight="13"/>
  <cols>
    <col min="1" max="1" width="5.6328125" style="1" customWidth="1"/>
    <col min="2" max="2" width="32.6328125" style="1" customWidth="1"/>
    <col min="3" max="3" width="4.6328125" style="1" customWidth="1"/>
    <col min="4" max="4" width="38.6328125" style="1" customWidth="1"/>
    <col min="5" max="5" width="15.08984375" style="2" customWidth="1"/>
    <col min="6" max="7" width="7.6328125" style="1" customWidth="1"/>
    <col min="8" max="8" width="5.08984375" style="3" customWidth="1"/>
    <col min="9" max="16384" width="9" style="1"/>
  </cols>
  <sheetData>
    <row r="1" spans="1:8" ht="18" customHeight="1">
      <c r="A1" s="192" t="s">
        <v>31</v>
      </c>
      <c r="B1" s="194" t="s">
        <v>26</v>
      </c>
      <c r="C1" s="195"/>
      <c r="D1" s="196"/>
      <c r="E1" s="200" t="s">
        <v>32</v>
      </c>
      <c r="F1" s="201"/>
      <c r="G1" s="202">
        <f>IF(COUNTA(E5:E63)=0,0,COUNTA(E5:E63)/COUNTA(C5:C63))</f>
        <v>1.0833333333333333</v>
      </c>
      <c r="H1" s="203"/>
    </row>
    <row r="2" spans="1:8" ht="18" customHeight="1">
      <c r="A2" s="193"/>
      <c r="B2" s="197"/>
      <c r="C2" s="198"/>
      <c r="D2" s="199"/>
      <c r="E2" s="204" t="s">
        <v>33</v>
      </c>
      <c r="F2" s="205"/>
      <c r="G2" s="206"/>
      <c r="H2" s="212" t="s">
        <v>27</v>
      </c>
    </row>
    <row r="3" spans="1:8" ht="30" customHeight="1">
      <c r="A3" s="4"/>
      <c r="B3" s="207" t="s">
        <v>109</v>
      </c>
      <c r="C3" s="208"/>
      <c r="D3" s="209"/>
      <c r="E3" s="5" t="s">
        <v>34</v>
      </c>
      <c r="F3" s="6" t="s">
        <v>35</v>
      </c>
      <c r="G3" s="6" t="s">
        <v>36</v>
      </c>
      <c r="H3" s="213"/>
    </row>
    <row r="4" spans="1:8" ht="13" customHeight="1">
      <c r="A4" s="210" t="s">
        <v>37</v>
      </c>
      <c r="B4" s="211"/>
      <c r="C4" s="7" t="s">
        <v>31</v>
      </c>
      <c r="D4" s="8" t="s">
        <v>38</v>
      </c>
      <c r="E4" s="9"/>
      <c r="F4" s="10"/>
      <c r="G4" s="10"/>
      <c r="H4" s="11"/>
    </row>
    <row r="5" spans="1:8">
      <c r="A5" s="12"/>
      <c r="B5" s="13"/>
      <c r="C5" s="14"/>
      <c r="D5" s="15"/>
      <c r="E5" s="16"/>
      <c r="F5" s="17"/>
      <c r="G5" s="17"/>
      <c r="H5" s="18"/>
    </row>
    <row r="6" spans="1:8" ht="14">
      <c r="A6" s="189" t="s">
        <v>39</v>
      </c>
      <c r="B6" s="190"/>
      <c r="C6" s="14" t="s">
        <v>40</v>
      </c>
      <c r="D6" s="31" t="s">
        <v>56</v>
      </c>
      <c r="E6" s="16">
        <v>43333</v>
      </c>
      <c r="F6" s="30" t="s">
        <v>90</v>
      </c>
      <c r="G6" s="17" t="s">
        <v>42</v>
      </c>
      <c r="H6" s="18"/>
    </row>
    <row r="7" spans="1:8">
      <c r="A7" s="12"/>
      <c r="B7" s="13"/>
      <c r="C7" s="14"/>
      <c r="D7" s="15"/>
      <c r="E7" s="16"/>
      <c r="F7" s="17"/>
      <c r="G7" s="17"/>
      <c r="H7" s="18"/>
    </row>
    <row r="8" spans="1:8">
      <c r="A8" s="191" t="s">
        <v>57</v>
      </c>
      <c r="B8" s="190"/>
      <c r="C8" s="14"/>
      <c r="D8" s="15"/>
      <c r="E8" s="16"/>
      <c r="F8" s="17"/>
      <c r="G8" s="17"/>
      <c r="H8" s="18"/>
    </row>
    <row r="9" spans="1:8" ht="70">
      <c r="A9" s="12"/>
      <c r="B9" s="28" t="s">
        <v>58</v>
      </c>
      <c r="C9" s="14" t="s">
        <v>40</v>
      </c>
      <c r="D9" s="27" t="s">
        <v>110</v>
      </c>
      <c r="E9" s="16">
        <v>43333</v>
      </c>
      <c r="F9" s="30" t="s">
        <v>90</v>
      </c>
      <c r="G9" s="17" t="s">
        <v>42</v>
      </c>
      <c r="H9" s="18"/>
    </row>
    <row r="10" spans="1:8">
      <c r="A10" s="12"/>
      <c r="B10" s="13"/>
      <c r="C10" s="14"/>
      <c r="D10" s="15"/>
      <c r="E10" s="16"/>
      <c r="F10" s="17"/>
      <c r="G10" s="17"/>
      <c r="H10" s="18"/>
    </row>
    <row r="11" spans="1:8">
      <c r="A11" s="189" t="s">
        <v>115</v>
      </c>
      <c r="B11" s="190"/>
      <c r="C11" s="14"/>
      <c r="D11" s="15"/>
      <c r="E11" s="16"/>
      <c r="F11" s="17"/>
      <c r="G11" s="17"/>
      <c r="H11" s="18"/>
    </row>
    <row r="12" spans="1:8" ht="14">
      <c r="A12" s="12"/>
      <c r="B12" s="28" t="s">
        <v>93</v>
      </c>
      <c r="C12" s="14" t="s">
        <v>40</v>
      </c>
      <c r="D12" s="32" t="s">
        <v>54</v>
      </c>
      <c r="F12" s="30" t="s">
        <v>90</v>
      </c>
      <c r="G12" s="17" t="s">
        <v>42</v>
      </c>
      <c r="H12" s="18"/>
    </row>
    <row r="13" spans="1:8">
      <c r="A13" s="12"/>
      <c r="B13" s="13"/>
      <c r="C13" s="14"/>
      <c r="D13" s="16"/>
      <c r="E13" s="16"/>
      <c r="F13" s="17"/>
      <c r="G13" s="17"/>
      <c r="H13" s="18"/>
    </row>
    <row r="14" spans="1:8" ht="14">
      <c r="A14" s="12"/>
      <c r="B14" s="28" t="s">
        <v>111</v>
      </c>
      <c r="C14" s="14" t="s">
        <v>40</v>
      </c>
      <c r="D14" s="32" t="s">
        <v>54</v>
      </c>
      <c r="E14" s="16">
        <v>43333</v>
      </c>
      <c r="F14" s="30" t="s">
        <v>90</v>
      </c>
      <c r="G14" s="17" t="s">
        <v>42</v>
      </c>
      <c r="H14" s="18"/>
    </row>
    <row r="15" spans="1:8">
      <c r="A15" s="12"/>
      <c r="B15" s="13"/>
      <c r="C15" s="14"/>
      <c r="D15" s="15"/>
      <c r="E15" s="16"/>
      <c r="F15" s="17"/>
      <c r="G15" s="17"/>
      <c r="H15" s="18"/>
    </row>
    <row r="16" spans="1:8" ht="14">
      <c r="A16" s="12"/>
      <c r="B16" s="28" t="s">
        <v>112</v>
      </c>
      <c r="C16" s="14" t="s">
        <v>40</v>
      </c>
      <c r="D16" s="32" t="s">
        <v>54</v>
      </c>
      <c r="E16" s="16">
        <v>43333</v>
      </c>
      <c r="F16" s="30" t="s">
        <v>90</v>
      </c>
      <c r="G16" s="17" t="s">
        <v>42</v>
      </c>
      <c r="H16" s="18"/>
    </row>
    <row r="17" spans="1:8">
      <c r="A17" s="12"/>
      <c r="B17" s="13"/>
      <c r="C17" s="14"/>
      <c r="D17" s="15"/>
      <c r="E17" s="16"/>
      <c r="F17" s="17"/>
      <c r="G17" s="17"/>
      <c r="H17" s="18"/>
    </row>
    <row r="18" spans="1:8" ht="14">
      <c r="A18" s="12"/>
      <c r="B18" s="28" t="s">
        <v>94</v>
      </c>
      <c r="C18" s="14" t="s">
        <v>40</v>
      </c>
      <c r="D18" s="134" t="s">
        <v>96</v>
      </c>
      <c r="E18" s="16">
        <v>43333</v>
      </c>
      <c r="F18" s="30" t="s">
        <v>90</v>
      </c>
      <c r="G18" s="17" t="s">
        <v>42</v>
      </c>
      <c r="H18" s="18"/>
    </row>
    <row r="19" spans="1:8" ht="14">
      <c r="A19" s="12"/>
      <c r="B19" s="28"/>
      <c r="C19" s="14"/>
      <c r="D19" s="32"/>
      <c r="E19" s="16"/>
      <c r="F19" s="30"/>
      <c r="G19" s="17"/>
      <c r="H19" s="18"/>
    </row>
    <row r="20" spans="1:8" ht="14">
      <c r="A20" s="12"/>
      <c r="B20" s="28" t="s">
        <v>113</v>
      </c>
      <c r="C20" s="14"/>
      <c r="D20" s="134" t="s">
        <v>96</v>
      </c>
      <c r="E20" s="16"/>
      <c r="F20" s="30"/>
      <c r="G20" s="17"/>
      <c r="H20" s="18"/>
    </row>
    <row r="21" spans="1:8">
      <c r="A21" s="12"/>
      <c r="B21" s="13"/>
      <c r="C21" s="14"/>
      <c r="D21" s="15"/>
      <c r="E21" s="16"/>
      <c r="F21" s="17"/>
      <c r="G21" s="17"/>
      <c r="H21" s="18"/>
    </row>
    <row r="22" spans="1:8" ht="70">
      <c r="A22" s="12"/>
      <c r="B22" s="28" t="s">
        <v>55</v>
      </c>
      <c r="C22" s="14" t="s">
        <v>40</v>
      </c>
      <c r="D22" s="27" t="s">
        <v>114</v>
      </c>
      <c r="E22" s="16">
        <v>43333</v>
      </c>
      <c r="F22" s="30" t="s">
        <v>90</v>
      </c>
      <c r="G22" s="135" t="s">
        <v>101</v>
      </c>
      <c r="H22" s="18"/>
    </row>
    <row r="23" spans="1:8" ht="14">
      <c r="A23" s="12"/>
      <c r="B23" s="28"/>
      <c r="C23" s="14"/>
      <c r="D23" s="27"/>
      <c r="E23" s="16"/>
      <c r="F23" s="30"/>
      <c r="G23" s="17"/>
      <c r="H23" s="18"/>
    </row>
    <row r="24" spans="1:8" ht="14">
      <c r="A24" s="12"/>
      <c r="B24" s="28" t="s">
        <v>99</v>
      </c>
      <c r="C24" s="14"/>
      <c r="D24" s="27" t="s">
        <v>100</v>
      </c>
      <c r="E24" s="16">
        <v>43333</v>
      </c>
      <c r="F24" s="30" t="s">
        <v>90</v>
      </c>
      <c r="G24" s="135" t="s">
        <v>101</v>
      </c>
      <c r="H24" s="18"/>
    </row>
    <row r="25" spans="1:8" ht="14">
      <c r="A25" s="12"/>
      <c r="B25" s="28"/>
      <c r="C25" s="14"/>
      <c r="D25" s="27"/>
      <c r="E25" s="16"/>
      <c r="F25" s="30"/>
      <c r="G25" s="135"/>
      <c r="H25" s="18"/>
    </row>
    <row r="26" spans="1:8" ht="14">
      <c r="A26" s="12"/>
      <c r="B26" s="28" t="s">
        <v>102</v>
      </c>
      <c r="C26" s="14"/>
      <c r="D26" s="27" t="s">
        <v>103</v>
      </c>
      <c r="E26" s="16">
        <v>43314</v>
      </c>
      <c r="F26" s="30" t="s">
        <v>90</v>
      </c>
      <c r="G26" s="135" t="s">
        <v>101</v>
      </c>
      <c r="H26" s="18"/>
    </row>
    <row r="27" spans="1:8">
      <c r="A27" s="12"/>
      <c r="B27" s="13"/>
      <c r="C27" s="14"/>
      <c r="D27" s="15"/>
      <c r="E27" s="16"/>
      <c r="F27" s="17"/>
      <c r="G27" s="17"/>
      <c r="H27" s="18"/>
    </row>
    <row r="28" spans="1:8" ht="14">
      <c r="A28" s="189" t="s">
        <v>119</v>
      </c>
      <c r="B28" s="190"/>
      <c r="C28" s="14"/>
      <c r="D28" s="27" t="s">
        <v>120</v>
      </c>
      <c r="E28" s="16"/>
      <c r="F28" s="17"/>
      <c r="G28" s="17"/>
      <c r="H28" s="18"/>
    </row>
    <row r="29" spans="1:8" ht="14">
      <c r="A29" s="12"/>
      <c r="B29" s="28"/>
      <c r="C29" s="14" t="s">
        <v>40</v>
      </c>
      <c r="D29" s="32"/>
      <c r="E29" s="16"/>
      <c r="F29" s="30"/>
      <c r="G29" s="17"/>
      <c r="H29" s="18"/>
    </row>
    <row r="30" spans="1:8">
      <c r="A30" s="12"/>
      <c r="B30" s="13"/>
      <c r="C30" s="14"/>
      <c r="D30" s="15"/>
      <c r="E30" s="16"/>
      <c r="F30" s="17"/>
      <c r="G30" s="17"/>
      <c r="H30" s="18"/>
    </row>
    <row r="31" spans="1:8" ht="14">
      <c r="A31" s="12"/>
      <c r="B31" s="28"/>
      <c r="C31" s="14" t="s">
        <v>40</v>
      </c>
      <c r="D31" s="32"/>
      <c r="E31" s="16">
        <v>43333</v>
      </c>
      <c r="F31" s="30" t="s">
        <v>90</v>
      </c>
      <c r="G31" s="17" t="s">
        <v>42</v>
      </c>
      <c r="H31" s="18"/>
    </row>
    <row r="32" spans="1:8">
      <c r="A32" s="12"/>
      <c r="B32" s="13"/>
      <c r="C32" s="14"/>
      <c r="D32" s="15"/>
      <c r="E32" s="16"/>
      <c r="F32" s="17"/>
      <c r="G32" s="17"/>
      <c r="H32" s="18"/>
    </row>
    <row r="33" spans="1:8" ht="28">
      <c r="A33" s="214" t="s">
        <v>116</v>
      </c>
      <c r="B33" s="215"/>
      <c r="C33" s="14" t="s">
        <v>40</v>
      </c>
      <c r="D33" s="134" t="s">
        <v>121</v>
      </c>
      <c r="E33" s="16">
        <v>43333</v>
      </c>
      <c r="F33" s="30" t="s">
        <v>90</v>
      </c>
      <c r="G33" s="17" t="s">
        <v>42</v>
      </c>
      <c r="H33" s="18"/>
    </row>
    <row r="34" spans="1:8" ht="14">
      <c r="A34" s="141"/>
      <c r="B34" s="13"/>
      <c r="C34" s="14"/>
      <c r="D34" s="134"/>
      <c r="E34" s="16"/>
      <c r="F34" s="30"/>
      <c r="G34" s="17"/>
      <c r="H34" s="18"/>
    </row>
    <row r="35" spans="1:8" ht="42">
      <c r="A35" s="12"/>
      <c r="B35" s="136" t="s">
        <v>123</v>
      </c>
      <c r="C35" s="14"/>
      <c r="D35" s="138" t="s">
        <v>122</v>
      </c>
      <c r="E35" s="16"/>
      <c r="F35" s="17"/>
      <c r="G35" s="17"/>
      <c r="H35" s="18"/>
    </row>
    <row r="36" spans="1:8">
      <c r="A36" s="12"/>
      <c r="B36" s="136"/>
      <c r="C36" s="14"/>
      <c r="D36" s="138"/>
      <c r="E36" s="16"/>
      <c r="F36" s="17"/>
      <c r="G36" s="17"/>
      <c r="H36" s="18"/>
    </row>
    <row r="37" spans="1:8" ht="106">
      <c r="A37" s="142"/>
      <c r="B37" s="137" t="s">
        <v>124</v>
      </c>
      <c r="C37" s="14"/>
      <c r="D37" s="139" t="s">
        <v>125</v>
      </c>
      <c r="E37" s="16"/>
      <c r="F37" s="17"/>
      <c r="G37" s="17"/>
      <c r="H37" s="18"/>
    </row>
    <row r="38" spans="1:8">
      <c r="A38" s="142"/>
      <c r="B38" s="137"/>
      <c r="C38" s="14"/>
      <c r="D38" s="139"/>
      <c r="E38" s="16"/>
      <c r="F38" s="17"/>
      <c r="G38" s="17"/>
      <c r="H38" s="18"/>
    </row>
    <row r="39" spans="1:8" ht="14">
      <c r="A39" s="12"/>
      <c r="B39" s="28" t="s">
        <v>126</v>
      </c>
      <c r="C39" s="14" t="s">
        <v>40</v>
      </c>
      <c r="D39" s="134" t="s">
        <v>127</v>
      </c>
      <c r="E39" s="16">
        <v>43333</v>
      </c>
      <c r="F39" s="30" t="s">
        <v>90</v>
      </c>
      <c r="G39" s="17" t="s">
        <v>42</v>
      </c>
      <c r="H39" s="18"/>
    </row>
    <row r="40" spans="1:8" ht="14">
      <c r="A40" s="12"/>
      <c r="B40" s="28"/>
      <c r="C40" s="14"/>
      <c r="D40" s="134"/>
      <c r="E40" s="16"/>
      <c r="F40" s="30"/>
      <c r="G40" s="17"/>
      <c r="H40" s="18"/>
    </row>
    <row r="41" spans="1:8" ht="14">
      <c r="A41" s="214" t="s">
        <v>117</v>
      </c>
      <c r="B41" s="215"/>
      <c r="C41" s="14"/>
      <c r="D41" s="32"/>
      <c r="E41" s="16"/>
      <c r="F41" s="30"/>
      <c r="G41" s="17"/>
      <c r="H41" s="18"/>
    </row>
    <row r="42" spans="1:8" ht="14">
      <c r="A42" s="141"/>
      <c r="B42" s="13"/>
      <c r="C42" s="14"/>
      <c r="D42" s="32"/>
      <c r="E42" s="16"/>
      <c r="F42" s="30"/>
      <c r="G42" s="17"/>
      <c r="H42" s="18"/>
    </row>
    <row r="43" spans="1:8" ht="42">
      <c r="A43" s="12"/>
      <c r="B43" s="28" t="s">
        <v>128</v>
      </c>
      <c r="C43" s="14"/>
      <c r="D43" s="134" t="s">
        <v>129</v>
      </c>
      <c r="E43" s="16"/>
      <c r="F43" s="30"/>
      <c r="G43" s="17"/>
      <c r="H43" s="18"/>
    </row>
    <row r="44" spans="1:8" ht="14">
      <c r="A44" s="12"/>
      <c r="B44" s="28"/>
      <c r="C44" s="14"/>
      <c r="D44" s="134"/>
      <c r="E44" s="16"/>
      <c r="F44" s="30"/>
      <c r="G44" s="17"/>
      <c r="H44" s="18"/>
    </row>
    <row r="45" spans="1:8" ht="56">
      <c r="A45" s="12"/>
      <c r="B45" s="28" t="s">
        <v>130</v>
      </c>
      <c r="C45" s="14"/>
      <c r="D45" s="134" t="s">
        <v>133</v>
      </c>
      <c r="E45" s="16"/>
      <c r="F45" s="30"/>
      <c r="G45" s="17"/>
      <c r="H45" s="18"/>
    </row>
    <row r="46" spans="1:8" ht="14">
      <c r="A46" s="12"/>
      <c r="B46" s="28"/>
      <c r="C46" s="14"/>
      <c r="D46" s="134"/>
      <c r="E46" s="16"/>
      <c r="F46" s="30"/>
      <c r="G46" s="17"/>
      <c r="H46" s="18"/>
    </row>
    <row r="47" spans="1:8" ht="14">
      <c r="A47" s="12"/>
      <c r="B47" s="28" t="s">
        <v>131</v>
      </c>
      <c r="C47" s="14"/>
      <c r="D47" s="134" t="s">
        <v>132</v>
      </c>
      <c r="E47" s="16"/>
      <c r="F47" s="30"/>
      <c r="G47" s="17"/>
      <c r="H47" s="18"/>
    </row>
    <row r="48" spans="1:8" ht="14">
      <c r="A48" s="12"/>
      <c r="B48" s="28"/>
      <c r="C48" s="14"/>
      <c r="D48" s="32"/>
      <c r="E48" s="16"/>
      <c r="F48" s="30"/>
      <c r="G48" s="17"/>
      <c r="H48" s="18"/>
    </row>
    <row r="49" spans="1:8" ht="14">
      <c r="A49" s="216" t="s">
        <v>118</v>
      </c>
      <c r="B49" s="217"/>
      <c r="C49" s="14"/>
      <c r="D49" s="32"/>
      <c r="E49" s="16"/>
      <c r="F49" s="30"/>
      <c r="G49" s="17"/>
      <c r="H49" s="18"/>
    </row>
    <row r="50" spans="1:8" ht="14">
      <c r="A50" s="28"/>
      <c r="B50" s="28"/>
      <c r="C50" s="14"/>
      <c r="D50" s="32"/>
      <c r="E50" s="16"/>
      <c r="F50" s="30"/>
      <c r="G50" s="17"/>
      <c r="H50" s="18"/>
    </row>
    <row r="51" spans="1:8" ht="42">
      <c r="A51" s="12"/>
      <c r="B51" s="28" t="s">
        <v>134</v>
      </c>
      <c r="C51" s="14"/>
      <c r="D51" s="134" t="s">
        <v>129</v>
      </c>
      <c r="E51" s="16"/>
      <c r="F51" s="30"/>
      <c r="G51" s="17"/>
      <c r="H51" s="18"/>
    </row>
    <row r="52" spans="1:8" ht="14">
      <c r="A52" s="12"/>
      <c r="B52" s="28"/>
      <c r="C52" s="14"/>
      <c r="D52" s="134"/>
      <c r="E52" s="16"/>
      <c r="F52" s="30"/>
      <c r="G52" s="17"/>
      <c r="H52" s="18"/>
    </row>
    <row r="53" spans="1:8" ht="84">
      <c r="A53" s="12"/>
      <c r="B53" s="28" t="s">
        <v>130</v>
      </c>
      <c r="C53" s="14"/>
      <c r="D53" s="134" t="s">
        <v>135</v>
      </c>
      <c r="E53" s="16"/>
      <c r="F53" s="30"/>
      <c r="G53" s="17"/>
      <c r="H53" s="18"/>
    </row>
    <row r="54" spans="1:8" ht="14">
      <c r="A54" s="12"/>
      <c r="B54" s="28"/>
      <c r="C54" s="14"/>
      <c r="D54" s="134"/>
      <c r="E54" s="16"/>
      <c r="F54" s="30"/>
      <c r="G54" s="17"/>
      <c r="H54" s="18"/>
    </row>
    <row r="55" spans="1:8" ht="14">
      <c r="A55" s="12"/>
      <c r="B55" s="28" t="s">
        <v>136</v>
      </c>
      <c r="C55" s="14"/>
      <c r="D55" s="134" t="s">
        <v>137</v>
      </c>
      <c r="E55" s="16"/>
      <c r="F55" s="30"/>
      <c r="G55" s="17"/>
      <c r="H55" s="18"/>
    </row>
    <row r="56" spans="1:8">
      <c r="A56" s="12"/>
      <c r="B56" s="13"/>
      <c r="C56" s="14"/>
      <c r="D56" s="15"/>
      <c r="E56" s="16"/>
      <c r="F56" s="17"/>
      <c r="G56" s="17"/>
      <c r="H56" s="18"/>
    </row>
    <row r="57" spans="1:8" ht="14">
      <c r="A57" s="12"/>
      <c r="B57" s="28"/>
      <c r="C57" s="14" t="s">
        <v>40</v>
      </c>
      <c r="D57" s="27"/>
      <c r="E57" s="16"/>
      <c r="F57" s="30"/>
      <c r="G57" s="135"/>
      <c r="H57" s="18"/>
    </row>
    <row r="58" spans="1:8">
      <c r="A58" s="12"/>
      <c r="B58" s="13"/>
      <c r="C58" s="14"/>
      <c r="D58" s="15"/>
      <c r="E58" s="16"/>
      <c r="F58" s="17"/>
      <c r="G58" s="17"/>
      <c r="H58" s="18"/>
    </row>
    <row r="59" spans="1:8" ht="14">
      <c r="A59" s="12"/>
      <c r="B59" s="136" t="s">
        <v>104</v>
      </c>
      <c r="C59" s="14"/>
      <c r="D59" s="138" t="s">
        <v>106</v>
      </c>
      <c r="E59" s="16">
        <v>43333</v>
      </c>
      <c r="F59" s="30" t="s">
        <v>90</v>
      </c>
      <c r="G59" s="135" t="s">
        <v>101</v>
      </c>
      <c r="H59" s="18"/>
    </row>
    <row r="60" spans="1:8">
      <c r="A60" s="12"/>
      <c r="B60" s="136"/>
      <c r="C60" s="14"/>
      <c r="D60" s="15"/>
      <c r="E60" s="16"/>
      <c r="F60" s="17"/>
      <c r="G60" s="17"/>
      <c r="H60" s="18"/>
    </row>
    <row r="61" spans="1:8" ht="14">
      <c r="A61" s="12"/>
      <c r="B61" s="137" t="s">
        <v>105</v>
      </c>
      <c r="C61" s="14"/>
      <c r="D61" s="139" t="s">
        <v>107</v>
      </c>
      <c r="E61" s="16">
        <v>43333</v>
      </c>
      <c r="F61" s="30" t="s">
        <v>90</v>
      </c>
      <c r="G61" s="135" t="s">
        <v>101</v>
      </c>
      <c r="H61" s="18"/>
    </row>
    <row r="62" spans="1:8">
      <c r="A62" s="12"/>
      <c r="B62" s="13"/>
      <c r="C62" s="14"/>
      <c r="D62" s="15"/>
      <c r="E62" s="16"/>
      <c r="F62" s="17"/>
      <c r="G62" s="17"/>
      <c r="H62" s="18"/>
    </row>
    <row r="63" spans="1:8" ht="13.5" thickBot="1">
      <c r="A63" s="19"/>
      <c r="B63" s="20"/>
      <c r="C63" s="21"/>
      <c r="D63" s="22"/>
      <c r="E63" s="23"/>
      <c r="F63" s="24"/>
      <c r="G63" s="24"/>
      <c r="H63" s="25"/>
    </row>
    <row r="64" spans="1:8">
      <c r="A64" s="13"/>
      <c r="B64" s="13"/>
      <c r="C64" s="13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  <row r="103" spans="1:3">
      <c r="A103" s="13"/>
      <c r="B103" s="13"/>
      <c r="C103" s="13"/>
    </row>
    <row r="104" spans="1:3">
      <c r="A104" s="13"/>
      <c r="B104" s="13"/>
      <c r="C104" s="13"/>
    </row>
    <row r="105" spans="1:3">
      <c r="A105" s="13"/>
      <c r="B105" s="13"/>
      <c r="C105" s="13"/>
    </row>
    <row r="106" spans="1:3">
      <c r="A106" s="13"/>
      <c r="B106" s="13"/>
      <c r="C106" s="13"/>
    </row>
    <row r="107" spans="1:3">
      <c r="A107" s="13"/>
      <c r="B107" s="13"/>
      <c r="C107" s="13"/>
    </row>
    <row r="108" spans="1:3">
      <c r="A108" s="13"/>
      <c r="B108" s="13"/>
      <c r="C108" s="13"/>
    </row>
    <row r="109" spans="1:3">
      <c r="A109" s="13"/>
      <c r="B109" s="13"/>
      <c r="C109" s="13"/>
    </row>
    <row r="110" spans="1:3">
      <c r="A110" s="13"/>
      <c r="B110" s="13"/>
      <c r="C110" s="13"/>
    </row>
    <row r="111" spans="1:3">
      <c r="A111" s="13"/>
      <c r="B111" s="13"/>
      <c r="C111" s="13"/>
    </row>
    <row r="112" spans="1:3">
      <c r="A112" s="13"/>
      <c r="B112" s="13"/>
      <c r="C112" s="13"/>
    </row>
    <row r="113" spans="1:3">
      <c r="A113" s="13"/>
      <c r="B113" s="13"/>
      <c r="C113" s="13"/>
    </row>
    <row r="114" spans="1:3">
      <c r="A114" s="13"/>
      <c r="B114" s="13"/>
      <c r="C114" s="13"/>
    </row>
    <row r="115" spans="1:3">
      <c r="A115" s="13"/>
      <c r="B115" s="13"/>
      <c r="C115" s="13"/>
    </row>
    <row r="116" spans="1:3">
      <c r="A116" s="13"/>
      <c r="B116" s="13"/>
      <c r="C116" s="13"/>
    </row>
    <row r="117" spans="1:3">
      <c r="A117" s="13"/>
      <c r="B117" s="13"/>
      <c r="C117" s="13"/>
    </row>
    <row r="118" spans="1:3">
      <c r="A118" s="13"/>
      <c r="B118" s="13"/>
      <c r="C118" s="13"/>
    </row>
    <row r="119" spans="1:3">
      <c r="A119" s="13"/>
      <c r="B119" s="13"/>
      <c r="C119" s="13"/>
    </row>
    <row r="120" spans="1:3">
      <c r="A120" s="13"/>
      <c r="B120" s="13"/>
      <c r="C120" s="13"/>
    </row>
    <row r="121" spans="1:3">
      <c r="A121" s="13"/>
      <c r="B121" s="13"/>
      <c r="C121" s="13"/>
    </row>
    <row r="122" spans="1:3">
      <c r="A122" s="13"/>
      <c r="B122" s="13"/>
      <c r="C122" s="13"/>
    </row>
    <row r="123" spans="1:3">
      <c r="A123" s="13"/>
      <c r="B123" s="13"/>
      <c r="C123" s="13"/>
    </row>
    <row r="124" spans="1:3">
      <c r="A124" s="13"/>
      <c r="B124" s="13"/>
      <c r="C124" s="13"/>
    </row>
  </sheetData>
  <mergeCells count="15">
    <mergeCell ref="E1:F1"/>
    <mergeCell ref="G1:H1"/>
    <mergeCell ref="E2:G2"/>
    <mergeCell ref="B3:D3"/>
    <mergeCell ref="A4:B4"/>
    <mergeCell ref="A1:A2"/>
    <mergeCell ref="H2:H3"/>
    <mergeCell ref="B1:D2"/>
    <mergeCell ref="A41:B41"/>
    <mergeCell ref="A49:B49"/>
    <mergeCell ref="A6:B6"/>
    <mergeCell ref="A8:B8"/>
    <mergeCell ref="A11:B11"/>
    <mergeCell ref="A28:B28"/>
    <mergeCell ref="A33:B33"/>
  </mergeCells>
  <phoneticPr fontId="21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2"/>
  <sheetViews>
    <sheetView topLeftCell="A7" zoomScale="70" zoomScaleNormal="70" workbookViewId="0">
      <selection activeCell="G32" sqref="G32"/>
    </sheetView>
  </sheetViews>
  <sheetFormatPr defaultColWidth="9" defaultRowHeight="13"/>
  <cols>
    <col min="1" max="1" width="5.6328125" style="1" customWidth="1"/>
    <col min="2" max="2" width="32.6328125" style="1" customWidth="1"/>
    <col min="3" max="3" width="4.6328125" style="1" customWidth="1"/>
    <col min="4" max="4" width="38.6328125" style="1" customWidth="1"/>
    <col min="5" max="5" width="13.90625" style="2" customWidth="1"/>
    <col min="6" max="7" width="7.6328125" style="1" customWidth="1"/>
    <col min="8" max="8" width="5.08984375" style="3" customWidth="1"/>
    <col min="9" max="16384" width="9" style="1"/>
  </cols>
  <sheetData>
    <row r="1" spans="1:8" ht="18" customHeight="1">
      <c r="A1" s="192" t="s">
        <v>31</v>
      </c>
      <c r="B1" s="194" t="s">
        <v>26</v>
      </c>
      <c r="C1" s="195"/>
      <c r="D1" s="196"/>
      <c r="E1" s="200" t="s">
        <v>32</v>
      </c>
      <c r="F1" s="201"/>
      <c r="G1" s="202">
        <v>1</v>
      </c>
      <c r="H1" s="203"/>
    </row>
    <row r="2" spans="1:8" ht="18" customHeight="1">
      <c r="A2" s="193"/>
      <c r="B2" s="197"/>
      <c r="C2" s="198"/>
      <c r="D2" s="199"/>
      <c r="E2" s="204" t="s">
        <v>33</v>
      </c>
      <c r="F2" s="205"/>
      <c r="G2" s="206"/>
      <c r="H2" s="212" t="s">
        <v>27</v>
      </c>
    </row>
    <row r="3" spans="1:8" ht="30" customHeight="1">
      <c r="A3" s="4"/>
      <c r="B3" s="218"/>
      <c r="C3" s="208"/>
      <c r="D3" s="209"/>
      <c r="E3" s="5" t="s">
        <v>34</v>
      </c>
      <c r="F3" s="6" t="s">
        <v>35</v>
      </c>
      <c r="G3" s="6" t="s">
        <v>36</v>
      </c>
      <c r="H3" s="213"/>
    </row>
    <row r="4" spans="1:8">
      <c r="A4" s="210" t="s">
        <v>37</v>
      </c>
      <c r="B4" s="211"/>
      <c r="C4" s="7" t="s">
        <v>31</v>
      </c>
      <c r="D4" s="8" t="s">
        <v>38</v>
      </c>
      <c r="E4" s="9"/>
      <c r="F4" s="10"/>
      <c r="G4" s="10"/>
      <c r="H4" s="11"/>
    </row>
    <row r="5" spans="1:8">
      <c r="A5" s="12"/>
      <c r="B5" s="13"/>
      <c r="C5" s="14"/>
      <c r="D5" s="15"/>
      <c r="E5" s="16"/>
      <c r="F5" s="17"/>
      <c r="G5" s="17"/>
      <c r="H5" s="18"/>
    </row>
    <row r="6" spans="1:8" ht="14">
      <c r="A6" s="189" t="s">
        <v>39</v>
      </c>
      <c r="B6" s="190"/>
      <c r="C6" s="14" t="s">
        <v>40</v>
      </c>
      <c r="D6" s="31" t="s">
        <v>56</v>
      </c>
      <c r="E6" s="16">
        <v>43340</v>
      </c>
      <c r="F6" s="30" t="s">
        <v>69</v>
      </c>
      <c r="G6" s="17" t="s">
        <v>42</v>
      </c>
      <c r="H6" s="18"/>
    </row>
    <row r="7" spans="1:8">
      <c r="A7" s="12"/>
      <c r="B7" s="13"/>
      <c r="C7" s="14"/>
      <c r="D7" s="15"/>
      <c r="E7" s="16"/>
      <c r="F7" s="17"/>
      <c r="G7" s="17"/>
      <c r="H7" s="18"/>
    </row>
    <row r="8" spans="1:8">
      <c r="A8" s="191" t="s">
        <v>57</v>
      </c>
      <c r="B8" s="190"/>
      <c r="C8" s="14"/>
      <c r="D8" s="15"/>
      <c r="E8" s="16"/>
      <c r="F8" s="17"/>
      <c r="G8" s="17"/>
      <c r="H8" s="18"/>
    </row>
    <row r="9" spans="1:8" ht="56">
      <c r="A9" s="12"/>
      <c r="B9" s="143" t="s">
        <v>140</v>
      </c>
      <c r="C9" s="14" t="s">
        <v>40</v>
      </c>
      <c r="D9" s="27" t="s">
        <v>139</v>
      </c>
      <c r="E9" s="16">
        <v>43340</v>
      </c>
      <c r="F9" s="30" t="s">
        <v>69</v>
      </c>
      <c r="G9" s="17" t="s">
        <v>42</v>
      </c>
      <c r="H9" s="18"/>
    </row>
    <row r="10" spans="1:8">
      <c r="A10" s="12"/>
      <c r="B10" s="13"/>
      <c r="C10" s="14"/>
      <c r="D10" s="15"/>
      <c r="E10" s="16"/>
      <c r="F10" s="17"/>
      <c r="G10" s="17"/>
      <c r="H10" s="18"/>
    </row>
    <row r="11" spans="1:8">
      <c r="A11" s="189" t="s">
        <v>145</v>
      </c>
      <c r="B11" s="190"/>
      <c r="C11" s="14"/>
      <c r="D11" s="15"/>
      <c r="E11" s="16"/>
      <c r="F11" s="17"/>
      <c r="G11" s="17"/>
      <c r="H11" s="18"/>
    </row>
    <row r="12" spans="1:8" ht="14">
      <c r="A12" s="12"/>
      <c r="B12" s="143" t="s">
        <v>93</v>
      </c>
      <c r="C12" s="14"/>
      <c r="D12" s="32" t="s">
        <v>54</v>
      </c>
      <c r="E12" s="2">
        <v>43340</v>
      </c>
      <c r="F12" s="30" t="s">
        <v>69</v>
      </c>
      <c r="G12" s="17" t="s">
        <v>42</v>
      </c>
      <c r="H12" s="18"/>
    </row>
    <row r="13" spans="1:8" ht="14">
      <c r="A13" s="12"/>
      <c r="B13" s="13" t="s">
        <v>141</v>
      </c>
      <c r="C13" s="14"/>
      <c r="D13" s="145" t="s">
        <v>143</v>
      </c>
      <c r="E13" s="16">
        <v>43340</v>
      </c>
      <c r="F13" s="17"/>
      <c r="G13" s="17"/>
      <c r="H13" s="18"/>
    </row>
    <row r="14" spans="1:8" ht="28">
      <c r="A14" s="12"/>
      <c r="B14" s="143" t="s">
        <v>144</v>
      </c>
      <c r="C14" s="14"/>
      <c r="D14" s="134" t="s">
        <v>142</v>
      </c>
      <c r="E14" s="16">
        <v>43340</v>
      </c>
      <c r="F14" s="30" t="s">
        <v>69</v>
      </c>
      <c r="G14" s="17" t="s">
        <v>42</v>
      </c>
      <c r="H14" s="18"/>
    </row>
    <row r="15" spans="1:8">
      <c r="A15" s="12"/>
      <c r="B15" s="13"/>
      <c r="C15" s="14"/>
      <c r="D15" s="15"/>
      <c r="E15" s="16"/>
      <c r="F15" s="17"/>
      <c r="G15" s="17"/>
      <c r="H15" s="18"/>
    </row>
    <row r="16" spans="1:8" ht="266">
      <c r="A16" s="12"/>
      <c r="B16" s="143" t="s">
        <v>55</v>
      </c>
      <c r="C16" s="14" t="s">
        <v>40</v>
      </c>
      <c r="D16" s="27" t="s">
        <v>146</v>
      </c>
      <c r="E16" s="16">
        <v>43340</v>
      </c>
      <c r="F16" s="30" t="s">
        <v>69</v>
      </c>
      <c r="G16" s="135" t="s">
        <v>79</v>
      </c>
      <c r="H16" s="18"/>
    </row>
    <row r="17" spans="1:8" ht="14">
      <c r="A17" s="12"/>
      <c r="B17" s="143"/>
      <c r="C17" s="14"/>
      <c r="D17" s="27"/>
      <c r="E17" s="16"/>
      <c r="F17" s="30"/>
      <c r="G17" s="17"/>
      <c r="H17" s="18"/>
    </row>
    <row r="18" spans="1:8" ht="14">
      <c r="A18" s="12"/>
      <c r="B18" s="143" t="s">
        <v>99</v>
      </c>
      <c r="C18" s="14"/>
      <c r="D18" s="27" t="s">
        <v>147</v>
      </c>
      <c r="E18" s="16">
        <v>43340</v>
      </c>
      <c r="F18" s="30" t="s">
        <v>69</v>
      </c>
      <c r="G18" s="135" t="s">
        <v>79</v>
      </c>
      <c r="H18" s="18"/>
    </row>
    <row r="19" spans="1:8" ht="14">
      <c r="A19" s="12"/>
      <c r="B19" s="143" t="s">
        <v>148</v>
      </c>
      <c r="C19" s="14"/>
      <c r="D19" s="27" t="s">
        <v>149</v>
      </c>
      <c r="E19" s="16">
        <v>43340</v>
      </c>
      <c r="F19" s="30" t="s">
        <v>154</v>
      </c>
      <c r="G19" s="135" t="s">
        <v>157</v>
      </c>
      <c r="H19" s="18"/>
    </row>
    <row r="20" spans="1:8" ht="14">
      <c r="A20" s="12"/>
      <c r="B20" s="143" t="s">
        <v>150</v>
      </c>
      <c r="C20" s="14"/>
      <c r="D20" s="27" t="s">
        <v>151</v>
      </c>
      <c r="E20" s="16">
        <v>43340</v>
      </c>
      <c r="F20" s="30" t="s">
        <v>154</v>
      </c>
      <c r="G20" s="135" t="s">
        <v>157</v>
      </c>
      <c r="H20" s="18"/>
    </row>
    <row r="21" spans="1:8" ht="14">
      <c r="A21" s="12"/>
      <c r="B21" s="143" t="s">
        <v>152</v>
      </c>
      <c r="C21" s="14"/>
      <c r="D21" s="27" t="s">
        <v>153</v>
      </c>
      <c r="E21" s="16">
        <v>43340</v>
      </c>
      <c r="F21" s="30" t="s">
        <v>154</v>
      </c>
      <c r="G21" s="135" t="s">
        <v>157</v>
      </c>
      <c r="H21" s="18"/>
    </row>
    <row r="22" spans="1:8" ht="14">
      <c r="A22" s="12"/>
      <c r="B22" s="143"/>
      <c r="C22" s="14"/>
      <c r="D22" s="27"/>
      <c r="E22" s="16"/>
      <c r="F22" s="30"/>
      <c r="G22" s="135"/>
      <c r="H22" s="18"/>
    </row>
    <row r="23" spans="1:8">
      <c r="A23" s="12"/>
      <c r="B23" s="13"/>
      <c r="C23" s="14"/>
      <c r="D23" s="15"/>
      <c r="E23" s="16"/>
      <c r="F23" s="17"/>
      <c r="G23" s="17"/>
      <c r="H23" s="18"/>
    </row>
    <row r="24" spans="1:8">
      <c r="A24" s="189" t="s">
        <v>155</v>
      </c>
      <c r="B24" s="190"/>
      <c r="C24" s="14"/>
      <c r="D24" s="15"/>
      <c r="E24" s="16"/>
      <c r="F24" s="17"/>
      <c r="G24" s="17"/>
      <c r="H24" s="18"/>
    </row>
    <row r="25" spans="1:8" ht="14">
      <c r="A25" s="12"/>
      <c r="B25" s="143" t="s">
        <v>156</v>
      </c>
      <c r="C25" s="14"/>
      <c r="D25" s="134" t="s">
        <v>158</v>
      </c>
      <c r="E25" s="16">
        <v>43340</v>
      </c>
      <c r="F25" s="30" t="s">
        <v>154</v>
      </c>
      <c r="G25" s="17" t="s">
        <v>157</v>
      </c>
      <c r="H25" s="18"/>
    </row>
    <row r="26" spans="1:8" ht="28">
      <c r="A26" s="12"/>
      <c r="B26" s="143" t="s">
        <v>159</v>
      </c>
      <c r="C26" s="14"/>
      <c r="D26" s="15" t="s">
        <v>160</v>
      </c>
      <c r="E26" s="16"/>
      <c r="F26" s="17"/>
      <c r="G26" s="17"/>
      <c r="H26" s="18"/>
    </row>
    <row r="27" spans="1:8" ht="14">
      <c r="A27" s="12"/>
      <c r="B27" s="143" t="s">
        <v>161</v>
      </c>
      <c r="C27" s="14"/>
      <c r="D27" s="134" t="s">
        <v>162</v>
      </c>
      <c r="E27" s="16">
        <v>43340</v>
      </c>
      <c r="F27" s="30" t="s">
        <v>69</v>
      </c>
      <c r="G27" s="17"/>
      <c r="H27" s="18"/>
    </row>
    <row r="28" spans="1:8" ht="14">
      <c r="A28" s="12"/>
      <c r="B28" s="143"/>
      <c r="C28" s="14"/>
      <c r="D28" s="134"/>
      <c r="E28" s="16"/>
      <c r="F28" s="30"/>
      <c r="G28" s="17"/>
      <c r="H28" s="18"/>
    </row>
    <row r="29" spans="1:8" ht="14">
      <c r="A29" s="12"/>
      <c r="B29" s="146" t="s">
        <v>163</v>
      </c>
      <c r="C29" s="14"/>
      <c r="D29" s="15"/>
      <c r="E29" s="16"/>
      <c r="F29" s="17"/>
      <c r="G29" s="17"/>
      <c r="H29" s="18"/>
    </row>
    <row r="30" spans="1:8" ht="14">
      <c r="A30" s="12"/>
      <c r="B30" s="143" t="s">
        <v>164</v>
      </c>
      <c r="C30" s="14"/>
      <c r="D30" s="134" t="s">
        <v>165</v>
      </c>
      <c r="E30" s="16">
        <v>43340</v>
      </c>
      <c r="F30" s="30" t="s">
        <v>154</v>
      </c>
      <c r="G30" s="17" t="s">
        <v>157</v>
      </c>
      <c r="H30" s="18"/>
    </row>
    <row r="31" spans="1:8" ht="14">
      <c r="A31" s="12"/>
      <c r="B31" s="13" t="s">
        <v>166</v>
      </c>
      <c r="C31" s="14"/>
      <c r="D31" s="15"/>
      <c r="E31" s="16">
        <v>43340</v>
      </c>
      <c r="F31" s="30" t="s">
        <v>154</v>
      </c>
      <c r="G31" s="17" t="s">
        <v>157</v>
      </c>
      <c r="H31" s="18"/>
    </row>
    <row r="32" spans="1:8" ht="14">
      <c r="A32" s="12"/>
      <c r="B32" s="143" t="s">
        <v>167</v>
      </c>
      <c r="C32" s="14"/>
      <c r="D32" s="32"/>
      <c r="E32" s="16">
        <v>43340</v>
      </c>
      <c r="F32" s="30" t="s">
        <v>154</v>
      </c>
      <c r="G32" s="17" t="s">
        <v>157</v>
      </c>
      <c r="H32" s="18"/>
    </row>
    <row r="33" spans="1:8" ht="14">
      <c r="A33" s="12"/>
      <c r="B33" s="143"/>
      <c r="C33" s="14"/>
      <c r="D33" s="32"/>
      <c r="E33" s="16"/>
      <c r="F33" s="30"/>
      <c r="G33" s="17"/>
      <c r="H33" s="18"/>
    </row>
    <row r="34" spans="1:8" ht="14">
      <c r="A34" s="12"/>
      <c r="B34" s="143"/>
      <c r="C34" s="14"/>
      <c r="D34" s="32"/>
      <c r="E34" s="16"/>
      <c r="F34" s="30"/>
      <c r="G34" s="17"/>
      <c r="H34" s="18"/>
    </row>
    <row r="35" spans="1:8">
      <c r="A35" s="12"/>
      <c r="B35" s="13"/>
      <c r="C35" s="14"/>
      <c r="D35" s="15"/>
      <c r="E35" s="16"/>
      <c r="F35" s="17"/>
      <c r="G35" s="17"/>
      <c r="H35" s="18"/>
    </row>
    <row r="36" spans="1:8" ht="14">
      <c r="A36" s="12"/>
      <c r="B36" s="143"/>
      <c r="C36" s="14"/>
      <c r="D36" s="27"/>
      <c r="E36" s="16"/>
      <c r="F36" s="30"/>
      <c r="G36" s="135"/>
      <c r="H36" s="18"/>
    </row>
    <row r="37" spans="1:8">
      <c r="A37" s="12"/>
      <c r="B37" s="13"/>
      <c r="C37" s="14"/>
      <c r="D37" s="15"/>
      <c r="E37" s="16"/>
      <c r="F37" s="17"/>
      <c r="G37" s="17"/>
      <c r="H37" s="18"/>
    </row>
    <row r="38" spans="1:8" ht="14">
      <c r="A38" s="12"/>
      <c r="B38" s="136"/>
      <c r="C38" s="14"/>
      <c r="D38" s="138"/>
      <c r="E38" s="16"/>
      <c r="F38" s="30"/>
      <c r="G38" s="135"/>
      <c r="H38" s="18"/>
    </row>
    <row r="39" spans="1:8">
      <c r="A39" s="12"/>
      <c r="B39" s="136"/>
      <c r="C39" s="14"/>
      <c r="D39" s="15"/>
      <c r="E39" s="16"/>
      <c r="F39" s="17"/>
      <c r="G39" s="17"/>
      <c r="H39" s="18"/>
    </row>
    <row r="40" spans="1:8" ht="14">
      <c r="A40" s="12"/>
      <c r="B40" s="137"/>
      <c r="C40" s="14"/>
      <c r="D40" s="139"/>
      <c r="E40" s="16"/>
      <c r="F40" s="30"/>
      <c r="G40" s="135"/>
      <c r="H40" s="18"/>
    </row>
    <row r="41" spans="1:8">
      <c r="A41" s="12"/>
      <c r="B41" s="13"/>
      <c r="C41" s="14"/>
      <c r="D41" s="15"/>
      <c r="E41" s="16"/>
      <c r="F41" s="17"/>
      <c r="G41" s="17"/>
      <c r="H41" s="18"/>
    </row>
    <row r="42" spans="1:8" ht="13.5" thickBot="1">
      <c r="A42" s="19"/>
      <c r="B42" s="20"/>
      <c r="C42" s="21"/>
      <c r="D42" s="22"/>
      <c r="E42" s="23"/>
      <c r="F42" s="24"/>
      <c r="G42" s="24"/>
      <c r="H42" s="25"/>
    </row>
    <row r="43" spans="1:8">
      <c r="A43" s="13"/>
      <c r="B43" s="13"/>
      <c r="C43" s="13"/>
    </row>
    <row r="44" spans="1:8">
      <c r="A44" s="13"/>
      <c r="B44" s="13"/>
      <c r="C44" s="13"/>
    </row>
    <row r="45" spans="1:8">
      <c r="A45" s="13"/>
      <c r="B45" s="13"/>
      <c r="C45" s="13"/>
    </row>
    <row r="46" spans="1:8">
      <c r="A46" s="13"/>
      <c r="B46" s="13"/>
      <c r="C46" s="13"/>
    </row>
    <row r="47" spans="1:8">
      <c r="A47" s="13"/>
      <c r="B47" s="13"/>
      <c r="C47" s="13"/>
    </row>
    <row r="48" spans="1:8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  <c r="B52" s="13"/>
      <c r="C52" s="13"/>
    </row>
    <row r="53" spans="1:3">
      <c r="A53" s="13"/>
      <c r="B53" s="13"/>
      <c r="C53" s="13"/>
    </row>
    <row r="54" spans="1:3">
      <c r="A54" s="13"/>
      <c r="B54" s="13"/>
      <c r="C54" s="13"/>
    </row>
    <row r="55" spans="1:3">
      <c r="A55" s="13"/>
      <c r="B55" s="13"/>
      <c r="C55" s="13"/>
    </row>
    <row r="56" spans="1:3">
      <c r="A56" s="13"/>
      <c r="B56" s="13"/>
      <c r="C56" s="13"/>
    </row>
    <row r="57" spans="1:3">
      <c r="A57" s="13"/>
      <c r="B57" s="13"/>
      <c r="C57" s="13"/>
    </row>
    <row r="58" spans="1:3">
      <c r="A58" s="13"/>
      <c r="B58" s="13"/>
      <c r="C58" s="13"/>
    </row>
    <row r="59" spans="1:3">
      <c r="A59" s="13"/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  <row r="62" spans="1:3">
      <c r="A62" s="13"/>
      <c r="B62" s="13"/>
      <c r="C62" s="13"/>
    </row>
    <row r="63" spans="1:3">
      <c r="A63" s="13"/>
      <c r="B63" s="13"/>
      <c r="C63" s="13"/>
    </row>
    <row r="64" spans="1:3">
      <c r="A64" s="13"/>
      <c r="B64" s="13"/>
      <c r="C64" s="13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</sheetData>
  <mergeCells count="12">
    <mergeCell ref="G1:H1"/>
    <mergeCell ref="E2:G2"/>
    <mergeCell ref="B3:D3"/>
    <mergeCell ref="A4:B4"/>
    <mergeCell ref="A1:A2"/>
    <mergeCell ref="H2:H3"/>
    <mergeCell ref="B1:D2"/>
    <mergeCell ref="A6:B6"/>
    <mergeCell ref="A8:B8"/>
    <mergeCell ref="A11:B11"/>
    <mergeCell ref="A24:B24"/>
    <mergeCell ref="E1:F1"/>
  </mergeCells>
  <phoneticPr fontId="21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06"/>
  <sheetViews>
    <sheetView workbookViewId="0">
      <selection activeCell="K35" sqref="K35"/>
    </sheetView>
  </sheetViews>
  <sheetFormatPr defaultColWidth="9" defaultRowHeight="13"/>
  <cols>
    <col min="1" max="1" width="5.6328125" style="1" customWidth="1"/>
    <col min="2" max="2" width="32.6328125" style="1" customWidth="1"/>
    <col min="3" max="3" width="4.6328125" style="1" customWidth="1"/>
    <col min="4" max="4" width="38.6328125" style="1" customWidth="1"/>
    <col min="5" max="5" width="8.6328125" style="2" customWidth="1"/>
    <col min="6" max="7" width="7.6328125" style="1" customWidth="1"/>
    <col min="8" max="8" width="5.08984375" style="3" customWidth="1"/>
    <col min="9" max="16384" width="9" style="1"/>
  </cols>
  <sheetData>
    <row r="1" spans="1:8" ht="18" customHeight="1">
      <c r="A1" s="192" t="s">
        <v>31</v>
      </c>
      <c r="B1" s="194" t="s">
        <v>26</v>
      </c>
      <c r="C1" s="195"/>
      <c r="D1" s="196"/>
      <c r="E1" s="200" t="s">
        <v>32</v>
      </c>
      <c r="F1" s="201"/>
      <c r="G1" s="202">
        <f>IF(COUNTA(E5:E35)=0,0,COUNTA(E5:E35)/COUNTA(C5:C35))</f>
        <v>0</v>
      </c>
      <c r="H1" s="203"/>
    </row>
    <row r="2" spans="1:8" ht="18" customHeight="1">
      <c r="A2" s="193"/>
      <c r="B2" s="197"/>
      <c r="C2" s="198"/>
      <c r="D2" s="199"/>
      <c r="E2" s="204" t="s">
        <v>33</v>
      </c>
      <c r="F2" s="205"/>
      <c r="G2" s="206"/>
      <c r="H2" s="212" t="s">
        <v>27</v>
      </c>
    </row>
    <row r="3" spans="1:8" ht="30" customHeight="1">
      <c r="A3" s="4"/>
      <c r="B3" s="218"/>
      <c r="C3" s="208"/>
      <c r="D3" s="209"/>
      <c r="E3" s="5" t="s">
        <v>34</v>
      </c>
      <c r="F3" s="6" t="s">
        <v>35</v>
      </c>
      <c r="G3" s="6" t="s">
        <v>36</v>
      </c>
      <c r="H3" s="213"/>
    </row>
    <row r="4" spans="1:8">
      <c r="A4" s="210" t="s">
        <v>37</v>
      </c>
      <c r="B4" s="211"/>
      <c r="C4" s="7" t="s">
        <v>31</v>
      </c>
      <c r="D4" s="8" t="s">
        <v>38</v>
      </c>
      <c r="E4" s="9"/>
      <c r="F4" s="10"/>
      <c r="G4" s="10"/>
      <c r="H4" s="11"/>
    </row>
    <row r="5" spans="1:8">
      <c r="A5" s="12"/>
      <c r="B5" s="13"/>
      <c r="C5" s="14"/>
      <c r="D5" s="15"/>
      <c r="E5" s="16"/>
      <c r="F5" s="17"/>
      <c r="G5" s="17"/>
      <c r="H5" s="18"/>
    </row>
    <row r="6" spans="1:8">
      <c r="A6" s="12"/>
      <c r="B6" s="13"/>
      <c r="C6" s="14"/>
      <c r="D6" s="15"/>
      <c r="E6" s="16"/>
      <c r="F6" s="17"/>
      <c r="G6" s="17"/>
      <c r="H6" s="18"/>
    </row>
    <row r="7" spans="1:8">
      <c r="A7" s="12"/>
      <c r="B7" s="13"/>
      <c r="C7" s="14"/>
      <c r="D7" s="15"/>
      <c r="E7" s="16"/>
      <c r="F7" s="17"/>
      <c r="G7" s="17"/>
      <c r="H7" s="18"/>
    </row>
    <row r="8" spans="1:8">
      <c r="A8" s="12"/>
      <c r="B8" s="13"/>
      <c r="C8" s="14"/>
      <c r="D8" s="15"/>
      <c r="E8" s="16"/>
      <c r="F8" s="17"/>
      <c r="G8" s="17"/>
      <c r="H8" s="18"/>
    </row>
    <row r="9" spans="1:8">
      <c r="A9" s="12"/>
      <c r="B9" s="13"/>
      <c r="C9" s="14"/>
      <c r="D9" s="15"/>
      <c r="E9" s="16"/>
      <c r="F9" s="17"/>
      <c r="G9" s="17"/>
      <c r="H9" s="18"/>
    </row>
    <row r="10" spans="1:8">
      <c r="A10" s="12"/>
      <c r="B10" s="13"/>
      <c r="C10" s="14"/>
      <c r="D10" s="15"/>
      <c r="E10" s="16"/>
      <c r="F10" s="17"/>
      <c r="G10" s="17"/>
      <c r="H10" s="18"/>
    </row>
    <row r="11" spans="1:8">
      <c r="A11" s="12"/>
      <c r="B11" s="13"/>
      <c r="C11" s="14"/>
      <c r="D11" s="15"/>
      <c r="E11" s="16"/>
      <c r="F11" s="17"/>
      <c r="G11" s="17"/>
      <c r="H11" s="18"/>
    </row>
    <row r="12" spans="1:8">
      <c r="A12" s="12"/>
      <c r="B12" s="13"/>
      <c r="C12" s="14"/>
      <c r="D12" s="15"/>
      <c r="E12" s="16"/>
      <c r="F12" s="17"/>
      <c r="G12" s="17"/>
      <c r="H12" s="18"/>
    </row>
    <row r="13" spans="1:8">
      <c r="A13" s="12"/>
      <c r="B13" s="13"/>
      <c r="C13" s="14"/>
      <c r="D13" s="15"/>
      <c r="E13" s="16"/>
      <c r="F13" s="17"/>
      <c r="G13" s="17"/>
      <c r="H13" s="18"/>
    </row>
    <row r="14" spans="1:8">
      <c r="A14" s="12"/>
      <c r="B14" s="13"/>
      <c r="C14" s="14"/>
      <c r="D14" s="15"/>
      <c r="E14" s="16"/>
      <c r="F14" s="17"/>
      <c r="G14" s="17"/>
      <c r="H14" s="18"/>
    </row>
    <row r="15" spans="1:8">
      <c r="A15" s="12"/>
      <c r="B15" s="13"/>
      <c r="C15" s="14"/>
      <c r="D15" s="15"/>
      <c r="E15" s="16"/>
      <c r="F15" s="17"/>
      <c r="G15" s="17"/>
      <c r="H15" s="18"/>
    </row>
    <row r="16" spans="1:8">
      <c r="A16" s="12"/>
      <c r="B16" s="13"/>
      <c r="C16" s="14"/>
      <c r="D16" s="15"/>
      <c r="E16" s="16"/>
      <c r="F16" s="17"/>
      <c r="G16" s="17"/>
      <c r="H16" s="18"/>
    </row>
    <row r="17" spans="1:8">
      <c r="A17" s="12"/>
      <c r="B17" s="13"/>
      <c r="C17" s="14"/>
      <c r="D17" s="15"/>
      <c r="E17" s="16"/>
      <c r="F17" s="17"/>
      <c r="G17" s="17"/>
      <c r="H17" s="18"/>
    </row>
    <row r="18" spans="1:8">
      <c r="A18" s="12"/>
      <c r="B18" s="13"/>
      <c r="C18" s="14"/>
      <c r="D18" s="15"/>
      <c r="E18" s="16"/>
      <c r="F18" s="17"/>
      <c r="G18" s="17"/>
      <c r="H18" s="18"/>
    </row>
    <row r="19" spans="1:8">
      <c r="A19" s="12"/>
      <c r="B19" s="13"/>
      <c r="C19" s="14"/>
      <c r="D19" s="15"/>
      <c r="E19" s="16"/>
      <c r="F19" s="17"/>
      <c r="G19" s="17"/>
      <c r="H19" s="18"/>
    </row>
    <row r="20" spans="1:8">
      <c r="A20" s="12"/>
      <c r="B20" s="13"/>
      <c r="C20" s="14"/>
      <c r="D20" s="15"/>
      <c r="E20" s="16"/>
      <c r="F20" s="17"/>
      <c r="G20" s="17"/>
      <c r="H20" s="18"/>
    </row>
    <row r="21" spans="1:8">
      <c r="A21" s="12"/>
      <c r="B21" s="13"/>
      <c r="C21" s="14"/>
      <c r="D21" s="15"/>
      <c r="E21" s="16"/>
      <c r="F21" s="17"/>
      <c r="G21" s="17"/>
      <c r="H21" s="18"/>
    </row>
    <row r="22" spans="1:8">
      <c r="A22" s="12"/>
      <c r="B22" s="13"/>
      <c r="C22" s="14"/>
      <c r="D22" s="15"/>
      <c r="E22" s="16"/>
      <c r="F22" s="17"/>
      <c r="G22" s="17"/>
      <c r="H22" s="18"/>
    </row>
    <row r="23" spans="1:8">
      <c r="A23" s="12"/>
      <c r="B23" s="13"/>
      <c r="C23" s="14"/>
      <c r="D23" s="15"/>
      <c r="E23" s="16"/>
      <c r="F23" s="17"/>
      <c r="G23" s="17"/>
      <c r="H23" s="18"/>
    </row>
    <row r="24" spans="1:8">
      <c r="A24" s="12"/>
      <c r="B24" s="13"/>
      <c r="C24" s="14"/>
      <c r="D24" s="15"/>
      <c r="E24" s="16"/>
      <c r="F24" s="17"/>
      <c r="G24" s="17"/>
      <c r="H24" s="18"/>
    </row>
    <row r="25" spans="1:8">
      <c r="A25" s="12"/>
      <c r="B25" s="13"/>
      <c r="C25" s="14"/>
      <c r="D25" s="15"/>
      <c r="E25" s="16"/>
      <c r="F25" s="17"/>
      <c r="G25" s="17"/>
      <c r="H25" s="18"/>
    </row>
    <row r="26" spans="1:8">
      <c r="A26" s="12"/>
      <c r="B26" s="13"/>
      <c r="C26" s="14"/>
      <c r="D26" s="15"/>
      <c r="E26" s="16"/>
      <c r="F26" s="17"/>
      <c r="G26" s="17"/>
      <c r="H26" s="18"/>
    </row>
    <row r="27" spans="1:8">
      <c r="A27" s="12"/>
      <c r="B27" s="13"/>
      <c r="C27" s="14"/>
      <c r="D27" s="15"/>
      <c r="E27" s="16"/>
      <c r="F27" s="17"/>
      <c r="G27" s="17"/>
      <c r="H27" s="18"/>
    </row>
    <row r="28" spans="1:8">
      <c r="A28" s="12"/>
      <c r="B28" s="13"/>
      <c r="C28" s="14"/>
      <c r="D28" s="15"/>
      <c r="E28" s="16"/>
      <c r="F28" s="17"/>
      <c r="G28" s="17"/>
      <c r="H28" s="18"/>
    </row>
    <row r="29" spans="1:8">
      <c r="A29" s="12"/>
      <c r="B29" s="13"/>
      <c r="C29" s="14"/>
      <c r="D29" s="15"/>
      <c r="E29" s="16"/>
      <c r="F29" s="17"/>
      <c r="G29" s="17"/>
      <c r="H29" s="18"/>
    </row>
    <row r="30" spans="1:8">
      <c r="A30" s="12"/>
      <c r="B30" s="13"/>
      <c r="C30" s="14"/>
      <c r="D30" s="15"/>
      <c r="E30" s="16"/>
      <c r="F30" s="17"/>
      <c r="G30" s="17"/>
      <c r="H30" s="18"/>
    </row>
    <row r="31" spans="1:8">
      <c r="A31" s="12"/>
      <c r="B31" s="13"/>
      <c r="C31" s="14"/>
      <c r="D31" s="15"/>
      <c r="E31" s="16"/>
      <c r="F31" s="17"/>
      <c r="G31" s="17"/>
      <c r="H31" s="18"/>
    </row>
    <row r="32" spans="1:8">
      <c r="A32" s="12"/>
      <c r="B32" s="13"/>
      <c r="C32" s="14"/>
      <c r="D32" s="15"/>
      <c r="E32" s="16"/>
      <c r="F32" s="17"/>
      <c r="G32" s="17"/>
      <c r="H32" s="18"/>
    </row>
    <row r="33" spans="1:8">
      <c r="A33" s="12"/>
      <c r="B33" s="13"/>
      <c r="C33" s="14"/>
      <c r="D33" s="15"/>
      <c r="E33" s="16"/>
      <c r="F33" s="17"/>
      <c r="G33" s="17"/>
      <c r="H33" s="18"/>
    </row>
    <row r="34" spans="1:8">
      <c r="A34" s="12"/>
      <c r="B34" s="13"/>
      <c r="C34" s="14"/>
      <c r="D34" s="15"/>
      <c r="E34" s="16"/>
      <c r="F34" s="17"/>
      <c r="G34" s="17"/>
      <c r="H34" s="18"/>
    </row>
    <row r="35" spans="1:8">
      <c r="A35" s="19"/>
      <c r="B35" s="20"/>
      <c r="C35" s="21"/>
      <c r="D35" s="22"/>
      <c r="E35" s="23"/>
      <c r="F35" s="24"/>
      <c r="G35" s="24"/>
      <c r="H35" s="25"/>
    </row>
    <row r="36" spans="1:8">
      <c r="A36" s="13"/>
      <c r="B36" s="13"/>
      <c r="C36" s="13"/>
    </row>
    <row r="37" spans="1:8">
      <c r="A37" s="13"/>
      <c r="B37" s="13"/>
      <c r="C37" s="13"/>
    </row>
    <row r="38" spans="1:8">
      <c r="A38" s="13"/>
      <c r="B38" s="13"/>
      <c r="C38" s="13"/>
    </row>
    <row r="39" spans="1:8">
      <c r="A39" s="13"/>
      <c r="B39" s="13"/>
      <c r="C39" s="13"/>
    </row>
    <row r="40" spans="1:8">
      <c r="A40" s="13"/>
      <c r="B40" s="13"/>
      <c r="C40" s="13"/>
    </row>
    <row r="41" spans="1:8">
      <c r="A41" s="13"/>
      <c r="B41" s="13"/>
      <c r="C41" s="13"/>
    </row>
    <row r="42" spans="1:8">
      <c r="A42" s="13"/>
      <c r="B42" s="13"/>
      <c r="C42" s="13"/>
    </row>
    <row r="43" spans="1:8">
      <c r="A43" s="13"/>
      <c r="B43" s="13"/>
      <c r="C43" s="13"/>
    </row>
    <row r="44" spans="1:8">
      <c r="A44" s="13"/>
      <c r="B44" s="13"/>
      <c r="C44" s="13"/>
    </row>
    <row r="45" spans="1:8">
      <c r="A45" s="13"/>
      <c r="B45" s="13"/>
      <c r="C45" s="13"/>
    </row>
    <row r="46" spans="1:8">
      <c r="A46" s="13"/>
      <c r="B46" s="13"/>
      <c r="C46" s="13"/>
    </row>
    <row r="47" spans="1:8">
      <c r="A47" s="13"/>
      <c r="B47" s="13"/>
      <c r="C47" s="13"/>
    </row>
    <row r="48" spans="1:8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  <c r="B52" s="13"/>
      <c r="C52" s="13"/>
    </row>
    <row r="53" spans="1:3">
      <c r="A53" s="13"/>
      <c r="B53" s="13"/>
      <c r="C53" s="13"/>
    </row>
    <row r="54" spans="1:3">
      <c r="A54" s="13"/>
      <c r="B54" s="13"/>
      <c r="C54" s="13"/>
    </row>
    <row r="55" spans="1:3">
      <c r="A55" s="13"/>
      <c r="B55" s="13"/>
      <c r="C55" s="13"/>
    </row>
    <row r="56" spans="1:3">
      <c r="A56" s="13"/>
      <c r="B56" s="13"/>
      <c r="C56" s="13"/>
    </row>
    <row r="57" spans="1:3">
      <c r="A57" s="13"/>
      <c r="B57" s="13"/>
      <c r="C57" s="13"/>
    </row>
    <row r="58" spans="1:3">
      <c r="A58" s="13"/>
      <c r="B58" s="13"/>
      <c r="C58" s="13"/>
    </row>
    <row r="59" spans="1:3">
      <c r="A59" s="13"/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  <row r="62" spans="1:3">
      <c r="A62" s="13"/>
      <c r="B62" s="13"/>
      <c r="C62" s="13"/>
    </row>
    <row r="63" spans="1:3">
      <c r="A63" s="13"/>
      <c r="B63" s="13"/>
      <c r="C63" s="13"/>
    </row>
    <row r="64" spans="1:3">
      <c r="A64" s="13"/>
      <c r="B64" s="13"/>
      <c r="C64" s="13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  <row r="103" spans="1:3">
      <c r="A103" s="13"/>
      <c r="B103" s="13"/>
      <c r="C103" s="13"/>
    </row>
    <row r="104" spans="1:3">
      <c r="A104" s="13"/>
      <c r="B104" s="13"/>
      <c r="C104" s="13"/>
    </row>
    <row r="105" spans="1:3">
      <c r="A105" s="13"/>
      <c r="B105" s="13"/>
      <c r="C105" s="13"/>
    </row>
    <row r="106" spans="1:3">
      <c r="A106" s="13"/>
      <c r="B106" s="13"/>
      <c r="C106" s="13"/>
    </row>
  </sheetData>
  <mergeCells count="8">
    <mergeCell ref="E1:F1"/>
    <mergeCell ref="G1:H1"/>
    <mergeCell ref="E2:G2"/>
    <mergeCell ref="B3:D3"/>
    <mergeCell ref="A4:B4"/>
    <mergeCell ref="A1:A2"/>
    <mergeCell ref="H2:H3"/>
    <mergeCell ref="B1:D2"/>
  </mergeCells>
  <phoneticPr fontId="21" type="noConversion"/>
  <pageMargins left="0.39305555555555599" right="0.39305555555555599" top="0.98402777777777795" bottom="0.78680555555555598" header="0.51180555555555596" footer="0.51180555555555596"/>
  <pageSetup paperSize="9" orientation="landscape" horizontalDpi="300" verticalDpi="300"/>
  <headerFooter alignWithMargins="0">
    <oddFooter>&amp;R&amp;10識別番号 050-002 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表紙</vt:lpstr>
      <vt:lpstr>改訂履歴</vt:lpstr>
      <vt:lpstr>使用方法</vt:lpstr>
      <vt:lpstr>全体</vt:lpstr>
      <vt:lpstr>查询出库设定</vt:lpstr>
      <vt:lpstr>出入库预定查询</vt:lpstr>
      <vt:lpstr>商品信息维护</vt:lpstr>
      <vt:lpstr>再入库预定删除</vt:lpstr>
      <vt:lpstr>21</vt:lpstr>
      <vt:lpstr>22</vt:lpstr>
      <vt:lpstr>23</vt:lpstr>
      <vt:lpstr>24</vt:lpstr>
      <vt:lpstr>25</vt:lpstr>
    </vt:vector>
  </TitlesOfParts>
  <Company>株式会社　ダイフク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ソフトウェア事業部</dc:creator>
  <cp:lastModifiedBy>杨畅</cp:lastModifiedBy>
  <cp:lastPrinted>2016-05-27T05:00:00Z</cp:lastPrinted>
  <dcterms:created xsi:type="dcterms:W3CDTF">1998-07-21T04:41:00Z</dcterms:created>
  <dcterms:modified xsi:type="dcterms:W3CDTF">2019-08-30T01:00:05Z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